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erGio\Desktop\"/>
    </mc:Choice>
  </mc:AlternateContent>
  <workbookProtection workbookAlgorithmName="SHA-512" workbookHashValue="b3pl2+dmZnCcqWlNWfgFZQ37YBgHHNROPI6rRASEGJH3EN6ATwJxzdYicGBZJwJzMl/AJzt02KrVJTRgBYEHFw==" workbookSaltValue="Wm2XZ1AgAggXQuTCJebTqA==" workbookSpinCount="100000" lockStructure="1"/>
  <bookViews>
    <workbookView xWindow="0" yWindow="0" windowWidth="20490" windowHeight="7755" activeTab="12"/>
  </bookViews>
  <sheets>
    <sheet name="Principal" sheetId="1" r:id="rId1"/>
    <sheet name="Ene" sheetId="2" r:id="rId2"/>
    <sheet name="Feb" sheetId="3" r:id="rId3"/>
    <sheet name="Mar" sheetId="4" r:id="rId4"/>
    <sheet name="Abr" sheetId="5" r:id="rId5"/>
    <sheet name="May" sheetId="6" r:id="rId6"/>
    <sheet name="Jun" sheetId="7" r:id="rId7"/>
    <sheet name="Jul" sheetId="8" r:id="rId8"/>
    <sheet name="Ago" sheetId="9" r:id="rId9"/>
    <sheet name="Sep" sheetId="10" r:id="rId10"/>
    <sheet name="Oct" sheetId="11" r:id="rId11"/>
    <sheet name="Nov" sheetId="12" r:id="rId12"/>
    <sheet name="Dic" sheetId="13" r:id="rId13"/>
    <sheet name="Calendario" sheetId="15" r:id="rId14"/>
    <sheet name="DATOS" sheetId="14" r:id="rId15"/>
  </sheets>
  <calcPr calcId="152511"/>
  <extLst>
    <ext uri="GoogleSheetsCustomDataVersion1">
      <go:sheetsCustomData xmlns:go="http://customooxmlschemas.google.com/" r:id="rId17" roundtripDataSignature="AMtx7mg3qEABu6tZldiG79spuitdOUyAUA=="/>
    </ext>
  </extLst>
</workbook>
</file>

<file path=xl/calcChain.xml><?xml version="1.0" encoding="utf-8"?>
<calcChain xmlns="http://schemas.openxmlformats.org/spreadsheetml/2006/main">
  <c r="C13" i="3" l="1"/>
  <c r="Y30" i="13" l="1"/>
  <c r="Q30" i="13"/>
  <c r="AB28" i="13"/>
  <c r="AB25" i="13"/>
  <c r="C25" i="13"/>
  <c r="AB22" i="13"/>
  <c r="C22" i="13"/>
  <c r="AB19" i="13"/>
  <c r="C19" i="13"/>
  <c r="AB16" i="13"/>
  <c r="C16" i="13"/>
  <c r="AB13" i="13"/>
  <c r="C13" i="13"/>
  <c r="I30" i="13" s="1"/>
  <c r="O7" i="1" s="1"/>
  <c r="Y30" i="12"/>
  <c r="Q30" i="12"/>
  <c r="N8" i="1" s="1"/>
  <c r="AB28" i="12"/>
  <c r="C28" i="12"/>
  <c r="AB25" i="12"/>
  <c r="C25" i="12"/>
  <c r="AB22" i="12"/>
  <c r="C22" i="12"/>
  <c r="AB19" i="12"/>
  <c r="C19" i="12"/>
  <c r="AB16" i="12"/>
  <c r="C16" i="12"/>
  <c r="I30" i="12" s="1"/>
  <c r="N7" i="1" s="1"/>
  <c r="AB13" i="12"/>
  <c r="C13" i="12"/>
  <c r="Y30" i="11"/>
  <c r="M9" i="1" s="1"/>
  <c r="Q30" i="11"/>
  <c r="M8" i="1" s="1"/>
  <c r="I30" i="11"/>
  <c r="AB28" i="11"/>
  <c r="AB25" i="11"/>
  <c r="C25" i="11"/>
  <c r="AB22" i="11"/>
  <c r="C22" i="11"/>
  <c r="AB19" i="11"/>
  <c r="C19" i="11"/>
  <c r="AB16" i="11"/>
  <c r="C16" i="11"/>
  <c r="AB13" i="11"/>
  <c r="C13" i="11"/>
  <c r="Y30" i="10"/>
  <c r="Q30" i="10"/>
  <c r="AB28" i="10"/>
  <c r="AB25" i="10"/>
  <c r="C25" i="10"/>
  <c r="AB22" i="10"/>
  <c r="C22" i="10"/>
  <c r="AB19" i="10"/>
  <c r="C19" i="10"/>
  <c r="AB16" i="10"/>
  <c r="C16" i="10"/>
  <c r="I30" i="10" s="1"/>
  <c r="L7" i="1" s="1"/>
  <c r="AB13" i="10"/>
  <c r="C13" i="10"/>
  <c r="Y30" i="9"/>
  <c r="Q30" i="9"/>
  <c r="AB28" i="9"/>
  <c r="C28" i="9"/>
  <c r="AB25" i="9"/>
  <c r="C25" i="9"/>
  <c r="AB22" i="9"/>
  <c r="C22" i="9"/>
  <c r="AB19" i="9"/>
  <c r="C19" i="9"/>
  <c r="AB16" i="9"/>
  <c r="C16" i="9"/>
  <c r="AB13" i="9"/>
  <c r="C13" i="9"/>
  <c r="I30" i="9" s="1"/>
  <c r="K7" i="1" s="1"/>
  <c r="Y30" i="8"/>
  <c r="Q30" i="8"/>
  <c r="AB28" i="8"/>
  <c r="AB25" i="8"/>
  <c r="C25" i="8"/>
  <c r="AB22" i="8"/>
  <c r="C22" i="8"/>
  <c r="AB19" i="8"/>
  <c r="C19" i="8"/>
  <c r="AB16" i="8"/>
  <c r="C16" i="8"/>
  <c r="AB13" i="8"/>
  <c r="C13" i="8"/>
  <c r="I30" i="8" s="1"/>
  <c r="J7" i="1" s="1"/>
  <c r="Y30" i="7"/>
  <c r="I9" i="1" s="1"/>
  <c r="Q30" i="7"/>
  <c r="AB28" i="7"/>
  <c r="AB25" i="7"/>
  <c r="C25" i="7"/>
  <c r="AB22" i="7"/>
  <c r="C22" i="7"/>
  <c r="AB19" i="7"/>
  <c r="C19" i="7"/>
  <c r="AB16" i="7"/>
  <c r="C16" i="7"/>
  <c r="AB13" i="7"/>
  <c r="C13" i="7"/>
  <c r="I30" i="7" s="1"/>
  <c r="I7" i="1" s="1"/>
  <c r="Y30" i="6"/>
  <c r="Q30" i="6"/>
  <c r="H8" i="1" s="1"/>
  <c r="AB28" i="6"/>
  <c r="AB25" i="6"/>
  <c r="C25" i="6"/>
  <c r="AB22" i="6"/>
  <c r="C22" i="6"/>
  <c r="AB19" i="6"/>
  <c r="C19" i="6"/>
  <c r="AB16" i="6"/>
  <c r="C16" i="6"/>
  <c r="I30" i="6" s="1"/>
  <c r="H7" i="1" s="1"/>
  <c r="AB13" i="6"/>
  <c r="C13" i="6"/>
  <c r="Y30" i="5"/>
  <c r="Q30" i="5"/>
  <c r="AB28" i="5"/>
  <c r="AB25" i="5"/>
  <c r="C25" i="5"/>
  <c r="AB22" i="5"/>
  <c r="C22" i="5"/>
  <c r="AB19" i="5"/>
  <c r="C19" i="5"/>
  <c r="AB16" i="5"/>
  <c r="C16" i="5"/>
  <c r="AB13" i="5"/>
  <c r="C13" i="5"/>
  <c r="I30" i="5" s="1"/>
  <c r="G7" i="1" s="1"/>
  <c r="Y30" i="4"/>
  <c r="Q30" i="4"/>
  <c r="AB28" i="4"/>
  <c r="C28" i="4"/>
  <c r="AB25" i="4"/>
  <c r="C25" i="4"/>
  <c r="AB22" i="4"/>
  <c r="C22" i="4"/>
  <c r="AB19" i="4"/>
  <c r="C19" i="4"/>
  <c r="AB16" i="4"/>
  <c r="C16" i="4"/>
  <c r="AB13" i="4"/>
  <c r="C13" i="4"/>
  <c r="I30" i="4" s="1"/>
  <c r="F7" i="1" s="1"/>
  <c r="Y30" i="3"/>
  <c r="Q30" i="3"/>
  <c r="AB28" i="3"/>
  <c r="AB25" i="3"/>
  <c r="C25" i="3"/>
  <c r="AB22" i="3"/>
  <c r="C22" i="3"/>
  <c r="AB19" i="3"/>
  <c r="C19" i="3"/>
  <c r="AB16" i="3"/>
  <c r="C16" i="3"/>
  <c r="AB13" i="3"/>
  <c r="I30" i="3"/>
  <c r="E7" i="1" s="1"/>
  <c r="Y30" i="2"/>
  <c r="D9" i="1" s="1"/>
  <c r="Q30" i="2"/>
  <c r="D8" i="1" s="1"/>
  <c r="AB28" i="2"/>
  <c r="AB25" i="2"/>
  <c r="C25" i="2"/>
  <c r="AB22" i="2"/>
  <c r="C22" i="2"/>
  <c r="AB19" i="2"/>
  <c r="C19" i="2"/>
  <c r="AB16" i="2"/>
  <c r="C16" i="2"/>
  <c r="AB13" i="2"/>
  <c r="C13" i="2"/>
  <c r="O9" i="1"/>
  <c r="N9" i="1"/>
  <c r="L9" i="1"/>
  <c r="K9" i="1"/>
  <c r="J9" i="1"/>
  <c r="H9" i="1"/>
  <c r="G9" i="1"/>
  <c r="F9" i="1"/>
  <c r="O8" i="1"/>
  <c r="L8" i="1"/>
  <c r="K8" i="1"/>
  <c r="J8" i="1"/>
  <c r="I8" i="1"/>
  <c r="G8" i="1"/>
  <c r="F8" i="1"/>
  <c r="E8" i="1"/>
  <c r="M7" i="1"/>
  <c r="I30" i="2" l="1"/>
  <c r="D7" i="1" s="1"/>
  <c r="E11" i="1" s="1"/>
  <c r="E15" i="1"/>
  <c r="E13" i="1"/>
</calcChain>
</file>

<file path=xl/sharedStrings.xml><?xml version="1.0" encoding="utf-8"?>
<sst xmlns="http://schemas.openxmlformats.org/spreadsheetml/2006/main" count="248" uniqueCount="82">
  <si>
    <t>Enero</t>
  </si>
  <si>
    <t>Febrero</t>
  </si>
  <si>
    <t>Saldo Horas 2019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</si>
  <si>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</si>
  <si>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</si>
  <si>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</si>
  <si>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</si>
  <si>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</si>
  <si>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</si>
  <si>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</si>
  <si>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</si>
  <si>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</si>
  <si>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</si>
  <si>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Semana</t>
  </si>
  <si>
    <t>Horas</t>
  </si>
  <si>
    <t>Horas Penosas</t>
  </si>
  <si>
    <t>Horas Extra</t>
  </si>
  <si>
    <t>L</t>
  </si>
  <si>
    <t>M</t>
  </si>
  <si>
    <t>X</t>
  </si>
  <si>
    <t>J</t>
  </si>
  <si>
    <t>V</t>
  </si>
  <si>
    <t>S</t>
  </si>
  <si>
    <t>D</t>
  </si>
  <si>
    <t>Horas Extras</t>
  </si>
  <si>
    <t>Saldo Horas</t>
  </si>
  <si>
    <t>Turno</t>
  </si>
  <si>
    <t>Puesto</t>
  </si>
  <si>
    <t>Saldo Horas Penosas</t>
  </si>
  <si>
    <t>Mañana</t>
  </si>
  <si>
    <t>Prensas</t>
  </si>
  <si>
    <t>Tarde</t>
  </si>
  <si>
    <t>Torrefacción</t>
  </si>
  <si>
    <t>Saldo Horas Extras</t>
  </si>
  <si>
    <t>Noche</t>
  </si>
  <si>
    <t>Torre NQ</t>
  </si>
  <si>
    <t>T. Normal</t>
  </si>
  <si>
    <t>Llenado</t>
  </si>
  <si>
    <t>Descanso</t>
  </si>
  <si>
    <t>Mold/Fund.</t>
  </si>
  <si>
    <t>Vacaciones</t>
  </si>
  <si>
    <t>Sacos</t>
  </si>
  <si>
    <t>Baja</t>
  </si>
  <si>
    <t>Varios</t>
  </si>
  <si>
    <t>Licencia Ret.</t>
  </si>
  <si>
    <t>Día Conven.</t>
  </si>
  <si>
    <t>marzo</t>
  </si>
  <si>
    <t>v</t>
  </si>
  <si>
    <t>Saldo Mensual Horas</t>
  </si>
  <si>
    <t>Saldo Mensual Horas Penosas</t>
  </si>
  <si>
    <t>Saldo Mensual Horas Extra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</si>
  <si>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</si>
  <si>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</si>
  <si>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</si>
  <si>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</si>
  <si>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</si>
  <si>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</si>
  <si>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</si>
  <si>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</si>
  <si>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</si>
  <si>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r>
      <t xml:space="preserve">USO Nestlé La Penilla </t>
    </r>
    <r>
      <rPr>
        <sz val="60"/>
        <color rgb="FF0033CC"/>
        <rFont val="Courgette"/>
      </rPr>
      <t xml:space="preserve"> 2020</t>
    </r>
  </si>
  <si>
    <t xml:space="preserve">ART.   43   -  VACACIONES.-   </t>
  </si>
  <si>
    <t>VACACIONES</t>
  </si>
  <si>
    <t>Edad</t>
  </si>
  <si>
    <t>Dias</t>
  </si>
  <si>
    <t>50-52 años</t>
  </si>
  <si>
    <t>27 días</t>
  </si>
  <si>
    <t>53-55 años</t>
  </si>
  <si>
    <t>28 días</t>
  </si>
  <si>
    <t>56 años</t>
  </si>
  <si>
    <t>29 días</t>
  </si>
  <si>
    <t>57-58 años</t>
  </si>
  <si>
    <t>30 días</t>
  </si>
  <si>
    <t>Hay 6 días de convenio</t>
  </si>
  <si>
    <t>59 años</t>
  </si>
  <si>
    <t xml:space="preserve"> 31  días</t>
  </si>
  <si>
    <t>A partir de 60 años</t>
  </si>
  <si>
    <t>33 días</t>
  </si>
  <si>
    <t>ART. 36 - TRABAJOS MOLESTOS O INCÓMODOS.-</t>
  </si>
  <si>
    <t>ART. 32 - HORAS EXTRAORDINARIAS.-</t>
  </si>
  <si>
    <t>ART. 33 - PLUS DOMINICAL Y FIESTA ABONABLE</t>
  </si>
  <si>
    <t>ART. 34 - PLUS DE NOCTURNIDAD.-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</si>
</sst>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#,##0.00\ &quot;€&quot;;[Red]\-#,##0.00\ &quot;€&quot;"/>
  </numFmts>
  <fonts count="44" x14ac:knownFonts="1">
    <font>
      <sz val="11"/>
      <color theme="1"/>
      <name val="Arial"/>
    </font>
    <font>
      <sz val="11"/>
      <color theme="1"/>
      <name val="Calibri"/>
    </font>
    <font>
      <sz val="36"/>
      <color theme="1"/>
      <name val="Engravers mt"/>
    </font>
    <font>
      <sz val="11"/>
      <name val="Arial"/>
    </font>
    <font>
      <sz val="36"/>
      <color theme="1"/>
      <name val="Courgette"/>
    </font>
    <font>
      <sz val="9"/>
      <color theme="1"/>
      <name val="Calibri"/>
    </font>
    <font>
      <b/>
      <sz val="28"/>
      <color theme="1"/>
      <name val="Calibri"/>
    </font>
    <font>
      <i/>
      <sz val="14"/>
      <color theme="1"/>
      <name val="Calibri"/>
    </font>
    <font>
      <sz val="18"/>
      <color theme="1"/>
      <name val="Algerian"/>
    </font>
    <font>
      <b/>
      <sz val="20"/>
      <color theme="1"/>
      <name val="Calibri"/>
    </font>
    <font>
      <b/>
      <sz val="11"/>
      <color theme="1"/>
      <name val="Calibri"/>
    </font>
    <font>
      <i/>
      <sz val="11"/>
      <color theme="1"/>
      <name val="Arial"/>
    </font>
    <font>
      <sz val="12"/>
      <color theme="0"/>
      <name val="Calibri"/>
    </font>
    <font>
      <sz val="11"/>
      <color theme="0"/>
      <name val="Calibri"/>
    </font>
    <font>
      <b/>
      <sz val="18"/>
      <color rgb="FFFFFF00"/>
      <name val="Algerian"/>
    </font>
    <font>
      <sz val="12"/>
      <color rgb="FFFFFFFF"/>
      <name val="Arial"/>
    </font>
    <font>
      <sz val="14"/>
      <color theme="1"/>
      <name val="Calibri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60"/>
      <color rgb="FFFF0000"/>
      <name val="Courgette"/>
    </font>
    <font>
      <sz val="60"/>
      <color rgb="FF0033CC"/>
      <name val="Courgette"/>
    </font>
    <font>
      <sz val="14"/>
      <color theme="1"/>
      <name val="Calibri"/>
      <family val="2"/>
    </font>
    <font>
      <sz val="16"/>
      <color theme="1"/>
      <name val="Calibri"/>
      <family val="2"/>
    </font>
    <font>
      <sz val="22"/>
      <color theme="1"/>
      <name val="Calibri"/>
      <family val="2"/>
    </font>
    <font>
      <sz val="18"/>
      <name val="Arial"/>
      <family val="2"/>
    </font>
    <font>
      <sz val="22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8"/>
      <color theme="1"/>
      <name val="Arial"/>
      <family val="2"/>
    </font>
    <font>
      <sz val="22"/>
      <color theme="1"/>
      <name val="Arial"/>
      <family val="2"/>
    </font>
    <font>
      <b/>
      <sz val="18"/>
      <color rgb="FF0033CC"/>
      <name val="Calibri"/>
      <family val="2"/>
    </font>
    <font>
      <sz val="16"/>
      <color rgb="FF000000"/>
      <name val="Arial"/>
      <family val="2"/>
    </font>
    <font>
      <sz val="28"/>
      <color theme="1"/>
      <name val="Arial"/>
      <family val="2"/>
    </font>
    <font>
      <b/>
      <sz val="11"/>
      <color rgb="FF3F3F3F"/>
      <name val="Arial"/>
      <family val="2"/>
    </font>
    <font>
      <sz val="18"/>
      <name val="Calibri"/>
      <family val="2"/>
    </font>
    <font>
      <sz val="11"/>
      <name val="Arial"/>
      <family val="2"/>
    </font>
    <font>
      <b/>
      <sz val="14"/>
      <color theme="1"/>
      <name val="Calibri"/>
      <family val="2"/>
    </font>
    <font>
      <sz val="14"/>
      <name val="Arial"/>
      <family val="2"/>
    </font>
    <font>
      <b/>
      <sz val="16"/>
      <color theme="1"/>
      <name val="Calibri"/>
      <family val="2"/>
    </font>
    <font>
      <sz val="16"/>
      <name val="Arial"/>
      <family val="2"/>
    </font>
    <font>
      <i/>
      <sz val="22"/>
      <color theme="1"/>
      <name val="Calibri"/>
      <family val="2"/>
    </font>
    <font>
      <b/>
      <i/>
      <sz val="22"/>
      <color theme="1"/>
      <name val="Calibri"/>
      <family val="2"/>
    </font>
    <font>
      <b/>
      <sz val="22"/>
      <name val="Arial"/>
      <family val="2"/>
    </font>
    <font>
      <i/>
      <sz val="11"/>
      <color theme="1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rgb="FFE7E6E6"/>
        <bgColor rgb="FFE7E6E6"/>
      </patternFill>
    </fill>
    <fill>
      <patternFill patternType="solid">
        <fgColor rgb="FFBFBFBF"/>
        <bgColor rgb="FFBFBFBF"/>
      </patternFill>
    </fill>
    <fill>
      <patternFill patternType="solid">
        <fgColor rgb="FFAEABAB"/>
        <bgColor rgb="FFAEABAB"/>
      </patternFill>
    </fill>
    <fill>
      <patternFill patternType="solid">
        <fgColor theme="1"/>
        <bgColor theme="1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D8D8D8"/>
        <bgColor rgb="FFD8D8D8"/>
      </patternFill>
    </fill>
    <fill>
      <patternFill patternType="solid">
        <fgColor rgb="FFD6DCE4"/>
        <bgColor rgb="FFD6DCE4"/>
      </patternFill>
    </fill>
    <fill>
      <patternFill patternType="solid">
        <fgColor rgb="FFA5A5A5"/>
        <bgColor rgb="FFA5A5A5"/>
      </patternFill>
    </fill>
    <fill>
      <patternFill patternType="solid">
        <fgColor rgb="FF99FF33"/>
        <bgColor rgb="FFF2F2F2"/>
      </patternFill>
    </fill>
    <fill>
      <patternFill patternType="solid">
        <fgColor rgb="FF88D22E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207600"/>
        <bgColor rgb="FFFF0000"/>
      </patternFill>
    </fill>
    <fill>
      <patternFill patternType="solid">
        <fgColor rgb="FF207600"/>
        <bgColor indexed="64"/>
      </patternFill>
    </fill>
    <fill>
      <patternFill patternType="solid">
        <fgColor rgb="FF0033CC"/>
        <bgColor rgb="FFA8D08D"/>
      </patternFill>
    </fill>
    <fill>
      <patternFill patternType="solid">
        <fgColor rgb="FF0033CC"/>
        <bgColor indexed="64"/>
      </patternFill>
    </fill>
  </fills>
  <borders count="99">
    <border>
      <left/>
      <right/>
      <top/>
      <bottom/>
      <diagonal/>
    </border>
    <border>
      <left style="double">
        <color rgb="FF000000"/>
      </left>
      <right/>
      <top style="double">
        <color rgb="FF000000"/>
      </top>
      <bottom/>
      <diagonal/>
    </border>
    <border>
      <left/>
      <right/>
      <top style="double">
        <color rgb="FF000000"/>
      </top>
      <bottom/>
      <diagonal/>
    </border>
    <border>
      <left/>
      <right style="double">
        <color rgb="FF000000"/>
      </right>
      <top style="double">
        <color rgb="FF000000"/>
      </top>
      <bottom/>
      <diagonal/>
    </border>
    <border>
      <left style="double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double">
        <color rgb="FF000000"/>
      </right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double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double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double">
        <color rgb="FF000000"/>
      </top>
      <bottom/>
      <diagonal/>
    </border>
    <border>
      <left style="dotted">
        <color rgb="FF000000"/>
      </left>
      <right style="dotted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double">
        <color rgb="FF000000"/>
      </top>
      <bottom/>
      <diagonal/>
    </border>
    <border>
      <left/>
      <right style="medium">
        <color rgb="FF000000"/>
      </right>
      <top style="double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dotted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dotted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dotted">
        <color rgb="FF000000"/>
      </right>
      <top style="medium">
        <color rgb="FF000000"/>
      </top>
      <bottom/>
      <diagonal/>
    </border>
    <border>
      <left style="dotted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dotted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dotted">
        <color rgb="FF000000"/>
      </left>
      <right style="dotted">
        <color rgb="FF000000"/>
      </right>
      <top/>
      <bottom style="medium">
        <color rgb="FF000000"/>
      </bottom>
      <diagonal/>
    </border>
    <border>
      <left style="dotted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79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0" fillId="9" borderId="51" xfId="0" applyFont="1" applyFill="1" applyBorder="1" applyAlignment="1">
      <alignment horizontal="center" vertical="center"/>
    </xf>
    <xf numFmtId="0" fontId="12" fillId="6" borderId="55" xfId="0" applyFont="1" applyFill="1" applyBorder="1" applyAlignment="1">
      <alignment horizontal="center" vertical="center"/>
    </xf>
    <xf numFmtId="0" fontId="12" fillId="6" borderId="50" xfId="0" applyFont="1" applyFill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2" fillId="6" borderId="57" xfId="0" applyFont="1" applyFill="1" applyBorder="1" applyAlignment="1">
      <alignment horizontal="center" vertical="center"/>
    </xf>
    <xf numFmtId="0" fontId="12" fillId="6" borderId="62" xfId="0" applyFont="1" applyFill="1" applyBorder="1" applyAlignment="1">
      <alignment horizontal="center" vertical="center"/>
    </xf>
    <xf numFmtId="0" fontId="10" fillId="6" borderId="55" xfId="0" applyFont="1" applyFill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5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5" borderId="16" xfId="0" applyFont="1" applyFill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5" borderId="41" xfId="0" applyFont="1" applyFill="1" applyBorder="1" applyAlignment="1">
      <alignment horizontal="center" vertical="center"/>
    </xf>
    <xf numFmtId="0" fontId="18" fillId="0" borderId="0" xfId="0" applyFont="1" applyAlignment="1" applyProtection="1">
      <alignment horizontal="left" vertical="center"/>
    </xf>
    <xf numFmtId="0" fontId="0" fillId="0" borderId="0" xfId="0" applyFont="1" applyAlignment="1" applyProtection="1"/>
    <xf numFmtId="0" fontId="23" fillId="0" borderId="81" xfId="0" applyFont="1" applyBorder="1" applyAlignment="1">
      <alignment horizontal="left" vertical="center"/>
    </xf>
    <xf numFmtId="0" fontId="25" fillId="0" borderId="84" xfId="0" applyFont="1" applyBorder="1" applyAlignment="1">
      <alignment horizontal="left"/>
    </xf>
    <xf numFmtId="0" fontId="0" fillId="0" borderId="82" xfId="0" applyFont="1" applyBorder="1" applyAlignment="1">
      <alignment horizontal="left"/>
    </xf>
    <xf numFmtId="0" fontId="23" fillId="0" borderId="81" xfId="0" applyFont="1" applyBorder="1" applyAlignment="1"/>
    <xf numFmtId="0" fontId="25" fillId="0" borderId="84" xfId="0" applyFont="1" applyBorder="1" applyAlignment="1"/>
    <xf numFmtId="0" fontId="23" fillId="3" borderId="53" xfId="0" applyFont="1" applyFill="1" applyBorder="1" applyAlignment="1">
      <alignment horizontal="center" vertical="center"/>
    </xf>
    <xf numFmtId="0" fontId="29" fillId="0" borderId="0" xfId="0" applyFont="1" applyAlignment="1"/>
    <xf numFmtId="0" fontId="29" fillId="0" borderId="0" xfId="0" applyFont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31" fillId="0" borderId="43" xfId="0" applyFont="1" applyBorder="1" applyAlignment="1">
      <alignment horizontal="center" vertical="center"/>
    </xf>
    <xf numFmtId="0" fontId="26" fillId="0" borderId="89" xfId="0" applyFont="1" applyBorder="1" applyAlignment="1" applyProtection="1">
      <alignment horizontal="center" vertical="center"/>
    </xf>
    <xf numFmtId="0" fontId="26" fillId="0" borderId="92" xfId="0" applyFont="1" applyBorder="1" applyAlignment="1" applyProtection="1">
      <alignment horizontal="center" vertical="center"/>
    </xf>
    <xf numFmtId="0" fontId="26" fillId="0" borderId="95" xfId="0" applyFont="1" applyBorder="1" applyAlignment="1" applyProtection="1">
      <alignment horizontal="center" vertical="center"/>
    </xf>
    <xf numFmtId="0" fontId="26" fillId="0" borderId="98" xfId="0" applyFont="1" applyBorder="1" applyAlignment="1" applyProtection="1">
      <alignment horizontal="center" vertical="center"/>
    </xf>
    <xf numFmtId="0" fontId="18" fillId="0" borderId="62" xfId="0" applyFont="1" applyFill="1" applyBorder="1" applyProtection="1"/>
    <xf numFmtId="0" fontId="0" fillId="0" borderId="62" xfId="0" applyFont="1" applyFill="1" applyBorder="1" applyAlignment="1" applyProtection="1"/>
    <xf numFmtId="0" fontId="27" fillId="0" borderId="0" xfId="0" applyFont="1" applyAlignment="1">
      <alignment horizontal="center" vertical="center"/>
    </xf>
    <xf numFmtId="0" fontId="33" fillId="0" borderId="0" xfId="0" applyFont="1" applyAlignment="1"/>
    <xf numFmtId="0" fontId="36" fillId="9" borderId="50" xfId="0" applyFont="1" applyFill="1" applyBorder="1" applyAlignment="1">
      <alignment horizontal="center" vertical="center"/>
    </xf>
    <xf numFmtId="0" fontId="38" fillId="9" borderId="50" xfId="0" applyFont="1" applyFill="1" applyBorder="1" applyAlignment="1">
      <alignment horizontal="center" vertical="center"/>
    </xf>
    <xf numFmtId="0" fontId="30" fillId="11" borderId="16" xfId="0" applyFont="1" applyFill="1" applyBorder="1" applyAlignment="1" applyProtection="1">
      <alignment horizontal="center" vertical="center"/>
      <protection locked="0"/>
    </xf>
    <xf numFmtId="0" fontId="21" fillId="0" borderId="77" xfId="0" applyFont="1" applyBorder="1" applyAlignment="1" applyProtection="1">
      <alignment horizontal="center"/>
      <protection locked="0"/>
    </xf>
    <xf numFmtId="0" fontId="21" fillId="0" borderId="78" xfId="0" applyFont="1" applyBorder="1" applyAlignment="1" applyProtection="1">
      <alignment horizontal="center"/>
      <protection locked="0"/>
    </xf>
    <xf numFmtId="0" fontId="19" fillId="0" borderId="62" xfId="0" applyFont="1" applyBorder="1" applyAlignment="1" applyProtection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4" fillId="0" borderId="0" xfId="0" applyFont="1" applyAlignment="1">
      <alignment horizontal="center" vertical="center"/>
    </xf>
    <xf numFmtId="0" fontId="21" fillId="0" borderId="81" xfId="0" applyFont="1" applyBorder="1" applyAlignment="1">
      <alignment horizontal="center" vertical="center"/>
    </xf>
    <xf numFmtId="0" fontId="21" fillId="0" borderId="82" xfId="0" applyFont="1" applyBorder="1" applyAlignment="1">
      <alignment horizontal="center" vertical="center"/>
    </xf>
    <xf numFmtId="0" fontId="21" fillId="0" borderId="83" xfId="0" applyFont="1" applyBorder="1" applyAlignment="1" applyProtection="1">
      <alignment horizontal="center"/>
      <protection locked="0"/>
    </xf>
    <xf numFmtId="0" fontId="21" fillId="0" borderId="76" xfId="0" applyFont="1" applyBorder="1" applyAlignment="1" applyProtection="1">
      <alignment horizontal="center"/>
      <protection locked="0"/>
    </xf>
    <xf numFmtId="0" fontId="23" fillId="0" borderId="81" xfId="0" applyFont="1" applyBorder="1" applyAlignment="1">
      <alignment horizontal="left" vertical="center"/>
    </xf>
    <xf numFmtId="0" fontId="23" fillId="0" borderId="84" xfId="0" applyFont="1" applyBorder="1" applyAlignment="1">
      <alignment horizontal="left" vertical="center"/>
    </xf>
    <xf numFmtId="0" fontId="23" fillId="0" borderId="82" xfId="0" applyFont="1" applyBorder="1" applyAlignment="1">
      <alignment horizontal="left" vertical="center"/>
    </xf>
    <xf numFmtId="0" fontId="21" fillId="0" borderId="79" xfId="0" applyFont="1" applyBorder="1" applyAlignment="1" applyProtection="1">
      <alignment horizontal="center"/>
      <protection locked="0"/>
    </xf>
    <xf numFmtId="0" fontId="21" fillId="0" borderId="80" xfId="0" applyFont="1" applyBorder="1" applyAlignment="1" applyProtection="1">
      <alignment horizontal="center"/>
      <protection locked="0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7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1" fillId="3" borderId="15" xfId="0" applyFont="1" applyFill="1" applyBorder="1" applyAlignment="1">
      <alignment horizontal="center" vertical="center" textRotation="45"/>
    </xf>
    <xf numFmtId="0" fontId="3" fillId="0" borderId="23" xfId="0" applyFont="1" applyBorder="1"/>
    <xf numFmtId="0" fontId="3" fillId="0" borderId="27" xfId="0" applyFont="1" applyBorder="1"/>
    <xf numFmtId="0" fontId="5" fillId="3" borderId="17" xfId="0" applyFont="1" applyFill="1" applyBorder="1" applyAlignment="1">
      <alignment horizontal="center" vertical="center" wrapText="1"/>
    </xf>
    <xf numFmtId="0" fontId="3" fillId="0" borderId="24" xfId="0" applyFont="1" applyBorder="1"/>
    <xf numFmtId="0" fontId="3" fillId="0" borderId="28" xfId="0" applyFont="1" applyBorder="1"/>
    <xf numFmtId="0" fontId="1" fillId="3" borderId="17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21" xfId="0" applyFont="1" applyBorder="1"/>
    <xf numFmtId="0" fontId="3" fillId="0" borderId="25" xfId="0" applyFont="1" applyBorder="1"/>
    <xf numFmtId="0" fontId="3" fillId="0" borderId="29" xfId="0" applyFont="1" applyBorder="1"/>
    <xf numFmtId="0" fontId="3" fillId="0" borderId="30" xfId="0" applyFont="1" applyBorder="1"/>
    <xf numFmtId="0" fontId="3" fillId="0" borderId="31" xfId="0" applyFont="1" applyBorder="1"/>
    <xf numFmtId="0" fontId="1" fillId="6" borderId="45" xfId="0" applyFont="1" applyFill="1" applyBorder="1" applyAlignment="1">
      <alignment horizontal="center" vertical="center"/>
    </xf>
    <xf numFmtId="0" fontId="3" fillId="0" borderId="46" xfId="0" applyFont="1" applyBorder="1"/>
    <xf numFmtId="0" fontId="3" fillId="0" borderId="47" xfId="0" applyFont="1" applyBorder="1"/>
    <xf numFmtId="0" fontId="1" fillId="6" borderId="48" xfId="0" applyFont="1" applyFill="1" applyBorder="1" applyAlignment="1">
      <alignment horizontal="center" vertical="center"/>
    </xf>
    <xf numFmtId="0" fontId="3" fillId="0" borderId="49" xfId="0" applyFont="1" applyBorder="1"/>
    <xf numFmtId="0" fontId="8" fillId="7" borderId="34" xfId="0" applyFont="1" applyFill="1" applyBorder="1" applyAlignment="1">
      <alignment horizontal="center" vertical="center"/>
    </xf>
    <xf numFmtId="0" fontId="3" fillId="0" borderId="35" xfId="0" applyFont="1" applyBorder="1"/>
    <xf numFmtId="0" fontId="3" fillId="0" borderId="38" xfId="0" applyFont="1" applyBorder="1"/>
    <xf numFmtId="0" fontId="8" fillId="0" borderId="39" xfId="0" applyFont="1" applyBorder="1" applyAlignment="1">
      <alignment horizontal="center" vertical="center"/>
    </xf>
    <xf numFmtId="0" fontId="3" fillId="0" borderId="40" xfId="0" applyFont="1" applyBorder="1"/>
    <xf numFmtId="0" fontId="3" fillId="0" borderId="42" xfId="0" applyFont="1" applyBorder="1"/>
    <xf numFmtId="0" fontId="11" fillId="6" borderId="52" xfId="0" applyFont="1" applyFill="1" applyBorder="1" applyAlignment="1">
      <alignment horizontal="center" vertical="center"/>
    </xf>
    <xf numFmtId="0" fontId="3" fillId="0" borderId="54" xfId="0" applyFont="1" applyBorder="1"/>
    <xf numFmtId="0" fontId="11" fillId="6" borderId="56" xfId="0" applyFont="1" applyFill="1" applyBorder="1" applyAlignment="1">
      <alignment horizontal="center" vertical="center"/>
    </xf>
    <xf numFmtId="0" fontId="1" fillId="3" borderId="13" xfId="0" applyFont="1" applyFill="1" applyBorder="1" applyAlignment="1">
      <alignment horizontal="center" vertical="center" textRotation="135"/>
    </xf>
    <xf numFmtId="0" fontId="3" fillId="0" borderId="22" xfId="0" applyFont="1" applyBorder="1"/>
    <xf numFmtId="0" fontId="3" fillId="0" borderId="26" xfId="0" applyFont="1" applyBorder="1"/>
    <xf numFmtId="0" fontId="41" fillId="0" borderId="32" xfId="0" applyFont="1" applyBorder="1" applyAlignment="1">
      <alignment horizontal="center" vertical="center"/>
    </xf>
    <xf numFmtId="0" fontId="42" fillId="0" borderId="22" xfId="0" applyFont="1" applyBorder="1"/>
    <xf numFmtId="0" fontId="42" fillId="0" borderId="26" xfId="0" applyFont="1" applyBorder="1"/>
    <xf numFmtId="0" fontId="1" fillId="0" borderId="33" xfId="0" applyFont="1" applyBorder="1" applyAlignment="1">
      <alignment horizontal="center" vertical="center"/>
    </xf>
    <xf numFmtId="0" fontId="3" fillId="0" borderId="44" xfId="0" applyFont="1" applyBorder="1"/>
    <xf numFmtId="0" fontId="1" fillId="0" borderId="14" xfId="0" applyFont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3" fillId="0" borderId="36" xfId="0" applyFont="1" applyBorder="1"/>
    <xf numFmtId="0" fontId="1" fillId="6" borderId="37" xfId="0" applyFont="1" applyFill="1" applyBorder="1" applyAlignment="1">
      <alignment horizontal="center" vertical="center"/>
    </xf>
    <xf numFmtId="0" fontId="21" fillId="0" borderId="33" xfId="0" applyFont="1" applyBorder="1" applyAlignment="1">
      <alignment horizontal="center" vertical="center"/>
    </xf>
    <xf numFmtId="0" fontId="37" fillId="0" borderId="44" xfId="0" applyFont="1" applyBorder="1"/>
    <xf numFmtId="0" fontId="14" fillId="7" borderId="34" xfId="0" applyFont="1" applyFill="1" applyBorder="1" applyAlignment="1">
      <alignment horizontal="center" vertical="center"/>
    </xf>
    <xf numFmtId="0" fontId="16" fillId="0" borderId="64" xfId="0" applyFont="1" applyBorder="1" applyAlignment="1">
      <alignment horizontal="center" vertical="center"/>
    </xf>
    <xf numFmtId="0" fontId="3" fillId="0" borderId="65" xfId="0" applyFont="1" applyBorder="1"/>
    <xf numFmtId="0" fontId="3" fillId="0" borderId="66" xfId="0" applyFont="1" applyBorder="1"/>
    <xf numFmtId="0" fontId="3" fillId="0" borderId="69" xfId="0" applyFont="1" applyBorder="1"/>
    <xf numFmtId="0" fontId="3" fillId="0" borderId="70" xfId="0" applyFont="1" applyBorder="1"/>
    <xf numFmtId="0" fontId="3" fillId="0" borderId="71" xfId="0" applyFont="1" applyBorder="1"/>
    <xf numFmtId="0" fontId="34" fillId="10" borderId="67" xfId="0" applyFont="1" applyFill="1" applyBorder="1" applyAlignment="1">
      <alignment horizontal="center" vertical="center"/>
    </xf>
    <xf numFmtId="0" fontId="35" fillId="0" borderId="68" xfId="0" applyFont="1" applyBorder="1"/>
    <xf numFmtId="0" fontId="35" fillId="0" borderId="72" xfId="0" applyFont="1" applyBorder="1"/>
    <xf numFmtId="0" fontId="35" fillId="0" borderId="73" xfId="0" applyFont="1" applyBorder="1"/>
    <xf numFmtId="0" fontId="16" fillId="0" borderId="39" xfId="0" applyFont="1" applyBorder="1" applyAlignment="1">
      <alignment horizontal="center" vertical="center"/>
    </xf>
    <xf numFmtId="0" fontId="34" fillId="3" borderId="39" xfId="0" applyFont="1" applyFill="1" applyBorder="1" applyAlignment="1">
      <alignment horizontal="center" vertical="center"/>
    </xf>
    <xf numFmtId="0" fontId="24" fillId="0" borderId="42" xfId="0" applyFont="1" applyBorder="1"/>
    <xf numFmtId="0" fontId="24" fillId="0" borderId="29" xfId="0" applyFont="1" applyBorder="1"/>
    <xf numFmtId="0" fontId="24" fillId="0" borderId="31" xfId="0" applyFont="1" applyBorder="1"/>
    <xf numFmtId="0" fontId="7" fillId="6" borderId="58" xfId="0" applyFont="1" applyFill="1" applyBorder="1" applyAlignment="1">
      <alignment horizontal="center" vertical="center"/>
    </xf>
    <xf numFmtId="0" fontId="3" fillId="0" borderId="60" xfId="0" applyFont="1" applyBorder="1"/>
    <xf numFmtId="0" fontId="3" fillId="0" borderId="63" xfId="0" applyFont="1" applyBorder="1"/>
    <xf numFmtId="0" fontId="1" fillId="6" borderId="59" xfId="0" applyFont="1" applyFill="1" applyBorder="1" applyAlignment="1">
      <alignment horizontal="center" vertical="center"/>
    </xf>
    <xf numFmtId="0" fontId="3" fillId="0" borderId="61" xfId="0" applyFont="1" applyBorder="1"/>
    <xf numFmtId="0" fontId="11" fillId="6" borderId="45" xfId="0" applyFont="1" applyFill="1" applyBorder="1" applyAlignment="1">
      <alignment horizontal="center" vertical="center"/>
    </xf>
    <xf numFmtId="0" fontId="11" fillId="6" borderId="48" xfId="0" applyFont="1" applyFill="1" applyBorder="1" applyAlignment="1">
      <alignment horizontal="center" vertical="center"/>
    </xf>
    <xf numFmtId="0" fontId="9" fillId="6" borderId="37" xfId="0" applyFont="1" applyFill="1" applyBorder="1" applyAlignment="1">
      <alignment horizontal="center" vertical="center"/>
    </xf>
    <xf numFmtId="0" fontId="40" fillId="0" borderId="32" xfId="0" applyFont="1" applyBorder="1" applyAlignment="1">
      <alignment horizontal="center" vertical="center"/>
    </xf>
    <xf numFmtId="0" fontId="25" fillId="0" borderId="22" xfId="0" applyFont="1" applyBorder="1"/>
    <xf numFmtId="0" fontId="25" fillId="0" borderId="26" xfId="0" applyFont="1" applyBorder="1"/>
    <xf numFmtId="0" fontId="22" fillId="0" borderId="33" xfId="0" applyFont="1" applyBorder="1" applyAlignment="1">
      <alignment horizontal="center" vertical="center"/>
    </xf>
    <xf numFmtId="0" fontId="39" fillId="0" borderId="44" xfId="0" applyFont="1" applyBorder="1"/>
    <xf numFmtId="0" fontId="8" fillId="16" borderId="34" xfId="0" applyFont="1" applyFill="1" applyBorder="1" applyAlignment="1">
      <alignment horizontal="center" vertical="center"/>
    </xf>
    <xf numFmtId="0" fontId="3" fillId="17" borderId="35" xfId="0" applyFont="1" applyFill="1" applyBorder="1"/>
    <xf numFmtId="0" fontId="3" fillId="17" borderId="38" xfId="0" applyFont="1" applyFill="1" applyBorder="1"/>
    <xf numFmtId="0" fontId="8" fillId="14" borderId="34" xfId="0" applyFont="1" applyFill="1" applyBorder="1" applyAlignment="1">
      <alignment horizontal="center" vertical="center"/>
    </xf>
    <xf numFmtId="0" fontId="3" fillId="15" borderId="35" xfId="0" applyFont="1" applyFill="1" applyBorder="1"/>
    <xf numFmtId="0" fontId="3" fillId="15" borderId="38" xfId="0" applyFont="1" applyFill="1" applyBorder="1"/>
    <xf numFmtId="0" fontId="43" fillId="6" borderId="45" xfId="0" applyFont="1" applyFill="1" applyBorder="1" applyAlignment="1">
      <alignment horizontal="center" vertical="center"/>
    </xf>
    <xf numFmtId="0" fontId="26" fillId="0" borderId="93" xfId="0" applyFont="1" applyBorder="1" applyAlignment="1" applyProtection="1">
      <alignment horizontal="left" vertical="center" indent="1"/>
    </xf>
    <xf numFmtId="0" fontId="26" fillId="0" borderId="94" xfId="0" applyFont="1" applyBorder="1" applyAlignment="1" applyProtection="1">
      <alignment horizontal="left" vertical="center" indent="1"/>
    </xf>
    <xf numFmtId="0" fontId="28" fillId="12" borderId="0" xfId="0" applyFont="1" applyFill="1" applyAlignment="1" applyProtection="1">
      <alignment horizontal="center" vertical="center"/>
    </xf>
    <xf numFmtId="0" fontId="28" fillId="0" borderId="83" xfId="0" applyFont="1" applyBorder="1" applyAlignment="1" applyProtection="1">
      <alignment horizontal="center" vertical="center"/>
    </xf>
    <xf numFmtId="0" fontId="28" fillId="0" borderId="85" xfId="0" applyFont="1" applyBorder="1" applyAlignment="1" applyProtection="1">
      <alignment horizontal="center" vertical="center"/>
    </xf>
    <xf numFmtId="0" fontId="28" fillId="0" borderId="76" xfId="0" applyFont="1" applyBorder="1" applyAlignment="1" applyProtection="1">
      <alignment horizontal="center" vertical="center"/>
    </xf>
    <xf numFmtId="0" fontId="28" fillId="0" borderId="79" xfId="0" applyFont="1" applyBorder="1" applyAlignment="1" applyProtection="1">
      <alignment horizontal="center" vertical="center"/>
    </xf>
    <xf numFmtId="0" fontId="28" fillId="0" borderId="86" xfId="0" applyFont="1" applyBorder="1" applyAlignment="1" applyProtection="1">
      <alignment horizontal="center" vertical="center"/>
    </xf>
    <xf numFmtId="0" fontId="28" fillId="0" borderId="80" xfId="0" applyFont="1" applyBorder="1" applyAlignment="1" applyProtection="1">
      <alignment horizontal="center" vertical="center"/>
    </xf>
    <xf numFmtId="0" fontId="26" fillId="0" borderId="87" xfId="0" applyFont="1" applyBorder="1" applyAlignment="1" applyProtection="1">
      <alignment horizontal="center" vertical="center"/>
    </xf>
    <xf numFmtId="0" fontId="26" fillId="0" borderId="88" xfId="0" applyFont="1" applyBorder="1" applyAlignment="1" applyProtection="1">
      <alignment horizontal="center" vertical="center"/>
    </xf>
    <xf numFmtId="0" fontId="26" fillId="0" borderId="90" xfId="0" applyFont="1" applyBorder="1" applyAlignment="1" applyProtection="1">
      <alignment horizontal="left" vertical="center" indent="1"/>
    </xf>
    <xf numFmtId="0" fontId="26" fillId="0" borderId="91" xfId="0" applyFont="1" applyBorder="1" applyAlignment="1" applyProtection="1">
      <alignment horizontal="left" vertical="center" indent="1"/>
    </xf>
    <xf numFmtId="0" fontId="28" fillId="12" borderId="62" xfId="0" applyFont="1" applyFill="1" applyBorder="1" applyAlignment="1" applyProtection="1">
      <alignment horizontal="center" vertical="center"/>
    </xf>
    <xf numFmtId="0" fontId="28" fillId="12" borderId="78" xfId="0" applyFont="1" applyFill="1" applyBorder="1" applyAlignment="1" applyProtection="1">
      <alignment horizontal="center" vertical="center"/>
    </xf>
    <xf numFmtId="8" fontId="27" fillId="12" borderId="74" xfId="0" applyNumberFormat="1" applyFont="1" applyFill="1" applyBorder="1" applyAlignment="1">
      <alignment horizontal="center" vertical="center"/>
    </xf>
    <xf numFmtId="0" fontId="27" fillId="12" borderId="75" xfId="0" applyFont="1" applyFill="1" applyBorder="1" applyAlignment="1">
      <alignment horizontal="center" vertical="center"/>
    </xf>
    <xf numFmtId="0" fontId="32" fillId="13" borderId="0" xfId="0" applyFont="1" applyFill="1" applyAlignment="1" applyProtection="1">
      <alignment horizontal="center" vertical="center"/>
    </xf>
    <xf numFmtId="0" fontId="26" fillId="0" borderId="96" xfId="0" applyFont="1" applyBorder="1" applyAlignment="1" applyProtection="1">
      <alignment horizontal="left" vertical="center" indent="1"/>
    </xf>
    <xf numFmtId="0" fontId="26" fillId="0" borderId="97" xfId="0" applyFont="1" applyBorder="1" applyAlignment="1" applyProtection="1">
      <alignment horizontal="left" vertical="center" indent="1"/>
    </xf>
    <xf numFmtId="0" fontId="1" fillId="8" borderId="45" xfId="0" applyFont="1" applyFill="1" applyBorder="1" applyAlignment="1" applyProtection="1">
      <alignment horizontal="center" vertical="center"/>
      <protection locked="0"/>
    </xf>
    <xf numFmtId="0" fontId="3" fillId="0" borderId="46" xfId="0" applyFont="1" applyBorder="1" applyProtection="1">
      <protection locked="0"/>
    </xf>
    <xf numFmtId="0" fontId="3" fillId="0" borderId="49" xfId="0" applyFont="1" applyBorder="1" applyProtection="1">
      <protection locked="0"/>
    </xf>
    <xf numFmtId="0" fontId="11" fillId="3" borderId="52" xfId="0" applyFont="1" applyFill="1" applyBorder="1" applyAlignment="1" applyProtection="1">
      <alignment horizontal="center" vertical="center"/>
      <protection locked="0"/>
    </xf>
    <xf numFmtId="0" fontId="3" fillId="0" borderId="54" xfId="0" applyFont="1" applyBorder="1" applyProtection="1">
      <protection locked="0"/>
    </xf>
    <xf numFmtId="0" fontId="12" fillId="10" borderId="50" xfId="0" applyFont="1" applyFill="1" applyBorder="1" applyAlignment="1" applyProtection="1">
      <alignment horizontal="center" vertical="center"/>
      <protection locked="0"/>
    </xf>
    <xf numFmtId="0" fontId="15" fillId="10" borderId="50" xfId="0" applyFont="1" applyFill="1" applyBorder="1" applyAlignment="1" applyProtection="1">
      <alignment horizontal="center" vertical="center"/>
      <protection locked="0"/>
    </xf>
    <xf numFmtId="0" fontId="8" fillId="0" borderId="39" xfId="0" applyFont="1" applyBorder="1" applyAlignment="1" applyProtection="1">
      <alignment horizontal="center" vertical="center"/>
      <protection locked="0"/>
    </xf>
    <xf numFmtId="0" fontId="3" fillId="0" borderId="40" xfId="0" applyFont="1" applyBorder="1" applyProtection="1">
      <protection locked="0"/>
    </xf>
    <xf numFmtId="0" fontId="3" fillId="0" borderId="42" xfId="0" applyFont="1" applyBorder="1" applyProtection="1">
      <protection locked="0"/>
    </xf>
    <xf numFmtId="0" fontId="8" fillId="7" borderId="34" xfId="0" applyFont="1" applyFill="1" applyBorder="1" applyAlignment="1" applyProtection="1">
      <alignment horizontal="center" vertical="center"/>
      <protection locked="0"/>
    </xf>
    <xf numFmtId="0" fontId="3" fillId="0" borderId="35" xfId="0" applyFont="1" applyBorder="1" applyProtection="1">
      <protection locked="0"/>
    </xf>
    <xf numFmtId="0" fontId="3" fillId="0" borderId="38" xfId="0" applyFont="1" applyBorder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FF33"/>
      <color rgb="FFF2FAEA"/>
      <color rgb="FFF7F8EC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customschemas.google.com/relationships/workbookmetadata" Target="metadata"/><Relationship Id="rId2" Type="http://schemas.openxmlformats.org/officeDocument/2006/relationships/worksheet" Target="worksheets/sheet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714375</xdr:colOff>
      <xdr:row>0</xdr:row>
      <xdr:rowOff>142874</xdr:rowOff>
    </xdr:from>
    <xdr:ext cx="11296650" cy="2085975"/>
    <xdr:pic>
      <xdr:nvPicPr>
        <xdr:cNvPr id="2" name="image1.jp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0575" y="142874"/>
          <a:ext cx="11296650" cy="20859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66675</xdr:colOff>
      <xdr:row>2</xdr:row>
      <xdr:rowOff>28575</xdr:rowOff>
    </xdr:from>
    <xdr:to>
      <xdr:col>4</xdr:col>
      <xdr:colOff>314325</xdr:colOff>
      <xdr:row>3</xdr:row>
      <xdr:rowOff>142875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990725"/>
          <a:ext cx="310515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180975</xdr:colOff>
      <xdr:row>57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86575" cy="10467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4</xdr:row>
      <xdr:rowOff>38100</xdr:rowOff>
    </xdr:from>
    <xdr:to>
      <xdr:col>3</xdr:col>
      <xdr:colOff>523875</xdr:colOff>
      <xdr:row>29</xdr:row>
      <xdr:rowOff>390525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0"/>
          <a:ext cx="3009900" cy="4876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32</xdr:row>
      <xdr:rowOff>9525</xdr:rowOff>
    </xdr:from>
    <xdr:to>
      <xdr:col>7</xdr:col>
      <xdr:colOff>809625</xdr:colOff>
      <xdr:row>80</xdr:row>
      <xdr:rowOff>257175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162675"/>
          <a:ext cx="6581775" cy="896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6</xdr:col>
      <xdr:colOff>590550</xdr:colOff>
      <xdr:row>114</xdr:row>
      <xdr:rowOff>152400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78175"/>
          <a:ext cx="5619750" cy="540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1000"/>
  <sheetViews>
    <sheetView topLeftCell="A19" workbookViewId="0">
      <selection activeCell="H12" sqref="H12"/>
    </sheetView>
  </sheetViews>
  <sheetFormatPr baseColWidth="10" defaultColWidth="12.625" defaultRowHeight="15" customHeight="1" x14ac:dyDescent="0.2"/>
  <cols>
    <col min="1" max="1" width="1" customWidth="1"/>
    <col min="2" max="2" width="14.25" customWidth="1"/>
    <col min="3" max="8" width="11.625" customWidth="1"/>
    <col min="9" max="9" width="10.25" customWidth="1"/>
    <col min="10" max="10" width="10.125" customWidth="1"/>
    <col min="11" max="15" width="11.625" customWidth="1"/>
    <col min="16" max="26" width="9.375" customWidth="1"/>
  </cols>
  <sheetData>
    <row r="2" spans="1:16" ht="165" customHeight="1" x14ac:dyDescent="0.25">
      <c r="B2" s="48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</row>
    <row r="3" spans="1:16" ht="166.5" customHeight="1" x14ac:dyDescent="0.2">
      <c r="A3" s="21"/>
      <c r="B3" s="21"/>
      <c r="C3" s="21"/>
      <c r="D3" s="21"/>
      <c r="E3" s="21"/>
      <c r="F3" s="47" t="s">
        <v>60</v>
      </c>
      <c r="G3" s="47"/>
      <c r="H3" s="47"/>
      <c r="I3" s="47"/>
      <c r="J3" s="47"/>
      <c r="K3" s="47"/>
      <c r="L3" s="47"/>
      <c r="M3" s="47"/>
      <c r="N3" s="47"/>
      <c r="O3" s="47"/>
      <c r="P3" s="47"/>
    </row>
    <row r="4" spans="1:16" ht="19.5" customHeight="1" x14ac:dyDescent="0.2">
      <c r="B4" s="50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</row>
    <row r="6" spans="1:16" ht="31.5" x14ac:dyDescent="0.2">
      <c r="B6" s="12"/>
      <c r="C6" s="13" t="s">
        <v>2</v>
      </c>
      <c r="D6" s="14" t="s">
        <v>0</v>
      </c>
      <c r="E6" s="15" t="s">
        <v>1</v>
      </c>
      <c r="F6" s="14" t="s">
        <v>3</v>
      </c>
      <c r="G6" s="15" t="s">
        <v>4</v>
      </c>
      <c r="H6" s="14" t="s">
        <v>5</v>
      </c>
      <c r="I6" s="15" t="s">
        <v>6</v>
      </c>
      <c r="J6" s="14" t="s">
        <v>7</v>
      </c>
      <c r="K6" s="15" t="s">
        <v>8</v>
      </c>
      <c r="L6" s="14" t="s">
        <v>9</v>
      </c>
      <c r="M6" s="15" t="s">
        <v>10</v>
      </c>
      <c r="N6" s="14" t="s">
        <v>11</v>
      </c>
      <c r="O6" s="16" t="s">
        <v>12</v>
      </c>
    </row>
    <row r="7" spans="1:16" ht="24" customHeight="1" x14ac:dyDescent="0.2">
      <c r="B7" s="17" t="s">
        <v>14</v>
      </c>
      <c r="C7" s="44">
        <v>40</v>
      </c>
      <c r="D7" s="31">
        <f>Ene!I30</f>
        <v>15</v>
      </c>
      <c r="E7" s="31">
        <f>Feb!I30</f>
        <v>0</v>
      </c>
      <c r="F7" s="31">
        <f>Mar!I30</f>
        <v>0</v>
      </c>
      <c r="G7" s="31">
        <f>Abr!I30</f>
        <v>0</v>
      </c>
      <c r="H7" s="31">
        <f>May!I30</f>
        <v>0</v>
      </c>
      <c r="I7" s="31">
        <f>Jun!I30</f>
        <v>0</v>
      </c>
      <c r="J7" s="31">
        <f>Jul!I30</f>
        <v>0</v>
      </c>
      <c r="K7" s="31">
        <f>Ago!I30</f>
        <v>0</v>
      </c>
      <c r="L7" s="31">
        <f>Sep!I30</f>
        <v>0</v>
      </c>
      <c r="M7" s="31">
        <f>Oct!I30</f>
        <v>0</v>
      </c>
      <c r="N7" s="31">
        <f>Nov!I30</f>
        <v>0</v>
      </c>
      <c r="O7" s="31">
        <f>Dic!I30</f>
        <v>0</v>
      </c>
    </row>
    <row r="8" spans="1:16" ht="24" customHeight="1" x14ac:dyDescent="0.2">
      <c r="B8" s="14" t="s">
        <v>15</v>
      </c>
      <c r="C8" s="18"/>
      <c r="D8" s="31">
        <f>Ene!Q30</f>
        <v>0</v>
      </c>
      <c r="E8" s="31">
        <f>Feb!Q30</f>
        <v>0</v>
      </c>
      <c r="F8" s="31">
        <f>Mar!Q30</f>
        <v>0</v>
      </c>
      <c r="G8" s="31">
        <f>Abr!Q30</f>
        <v>0</v>
      </c>
      <c r="H8" s="31">
        <f>May!Q30</f>
        <v>0</v>
      </c>
      <c r="I8" s="31">
        <f>Jun!Q30</f>
        <v>0</v>
      </c>
      <c r="J8" s="31">
        <f>Jul!Q30</f>
        <v>0</v>
      </c>
      <c r="K8" s="31">
        <f>Ago!Q30</f>
        <v>0</v>
      </c>
      <c r="L8" s="31">
        <f>Sep!Q30</f>
        <v>0</v>
      </c>
      <c r="M8" s="31">
        <f>Oct!Q30</f>
        <v>0</v>
      </c>
      <c r="N8" s="31">
        <f>Nov!Q30</f>
        <v>0</v>
      </c>
      <c r="O8" s="31">
        <f>Dic!Q30</f>
        <v>0</v>
      </c>
    </row>
    <row r="9" spans="1:16" ht="24" customHeight="1" x14ac:dyDescent="0.2">
      <c r="B9" s="19" t="s">
        <v>24</v>
      </c>
      <c r="C9" s="20"/>
      <c r="D9" s="32">
        <f>Ene!Y30</f>
        <v>0</v>
      </c>
      <c r="E9" s="33">
        <v>0</v>
      </c>
      <c r="F9" s="32">
        <f>Mar!Y30</f>
        <v>0</v>
      </c>
      <c r="G9" s="32">
        <f>Abr!Y30</f>
        <v>0</v>
      </c>
      <c r="H9" s="32">
        <f>May!Y30</f>
        <v>0</v>
      </c>
      <c r="I9" s="32">
        <f>Jun!Y30</f>
        <v>0</v>
      </c>
      <c r="J9" s="32">
        <f>Jul!Y30</f>
        <v>0</v>
      </c>
      <c r="K9" s="32">
        <f>Ago!Y30</f>
        <v>0</v>
      </c>
      <c r="L9" s="32">
        <f>Sep!Y30</f>
        <v>0</v>
      </c>
      <c r="M9" s="32">
        <f>Oct!Y30</f>
        <v>0</v>
      </c>
      <c r="N9" s="32">
        <f>Nov!Y30</f>
        <v>0</v>
      </c>
      <c r="O9" s="32">
        <f>Dic!Y30</f>
        <v>0</v>
      </c>
    </row>
    <row r="10" spans="1:16" ht="15" customHeight="1" thickBot="1" x14ac:dyDescent="0.25"/>
    <row r="11" spans="1:16" ht="29.25" thickBot="1" x14ac:dyDescent="0.25">
      <c r="B11" s="55" t="s">
        <v>25</v>
      </c>
      <c r="C11" s="56"/>
      <c r="D11" s="57"/>
      <c r="E11" s="28">
        <f>SUM(C7:O7)</f>
        <v>55</v>
      </c>
    </row>
    <row r="12" spans="1:16" ht="27.75" thickBot="1" x14ac:dyDescent="0.4">
      <c r="B12" s="29"/>
      <c r="C12" s="29"/>
      <c r="D12" s="29"/>
      <c r="E12" s="30"/>
    </row>
    <row r="13" spans="1:16" ht="29.25" thickBot="1" x14ac:dyDescent="0.4">
      <c r="B13" s="23" t="s">
        <v>28</v>
      </c>
      <c r="C13" s="24"/>
      <c r="D13" s="25"/>
      <c r="E13" s="28">
        <f>SUM(D8:O8)</f>
        <v>0</v>
      </c>
    </row>
    <row r="14" spans="1:16" ht="27.75" thickBot="1" x14ac:dyDescent="0.4">
      <c r="B14" s="29"/>
      <c r="C14" s="29"/>
      <c r="D14" s="29"/>
      <c r="E14" s="30"/>
    </row>
    <row r="15" spans="1:16" ht="29.25" thickBot="1" x14ac:dyDescent="0.5">
      <c r="B15" s="26" t="s">
        <v>33</v>
      </c>
      <c r="C15" s="27"/>
      <c r="D15" s="25"/>
      <c r="E15" s="28">
        <f>SUM(D9:O9)</f>
        <v>0</v>
      </c>
    </row>
    <row r="16" spans="1:16" thickBot="1" x14ac:dyDescent="0.25"/>
    <row r="17" spans="2:5" ht="25.5" customHeight="1" thickBot="1" x14ac:dyDescent="0.25">
      <c r="B17" s="51" t="s">
        <v>26</v>
      </c>
      <c r="C17" s="52"/>
      <c r="D17" s="51" t="s">
        <v>27</v>
      </c>
      <c r="E17" s="52"/>
    </row>
    <row r="18" spans="2:5" ht="18.75" x14ac:dyDescent="0.3">
      <c r="B18" s="53"/>
      <c r="C18" s="54"/>
      <c r="D18" s="53"/>
      <c r="E18" s="54"/>
    </row>
    <row r="19" spans="2:5" ht="18.75" x14ac:dyDescent="0.3">
      <c r="B19" s="45" t="s">
        <v>29</v>
      </c>
      <c r="C19" s="46"/>
      <c r="D19" s="45" t="s">
        <v>30</v>
      </c>
      <c r="E19" s="46"/>
    </row>
    <row r="20" spans="2:5" ht="18.75" x14ac:dyDescent="0.3">
      <c r="B20" s="45" t="s">
        <v>31</v>
      </c>
      <c r="C20" s="46"/>
      <c r="D20" s="45" t="s">
        <v>32</v>
      </c>
      <c r="E20" s="46"/>
    </row>
    <row r="21" spans="2:5" ht="15.75" customHeight="1" x14ac:dyDescent="0.3">
      <c r="B21" s="45" t="s">
        <v>34</v>
      </c>
      <c r="C21" s="46"/>
      <c r="D21" s="45" t="s">
        <v>35</v>
      </c>
      <c r="E21" s="46"/>
    </row>
    <row r="22" spans="2:5" ht="15.75" customHeight="1" x14ac:dyDescent="0.3">
      <c r="B22" s="45" t="s">
        <v>36</v>
      </c>
      <c r="C22" s="46"/>
      <c r="D22" s="45" t="s">
        <v>37</v>
      </c>
      <c r="E22" s="46"/>
    </row>
    <row r="23" spans="2:5" ht="15.75" customHeight="1" x14ac:dyDescent="0.3">
      <c r="B23" s="45" t="s">
        <v>38</v>
      </c>
      <c r="C23" s="46"/>
      <c r="D23" s="45" t="s">
        <v>39</v>
      </c>
      <c r="E23" s="46"/>
    </row>
    <row r="24" spans="2:5" ht="15.75" customHeight="1" x14ac:dyDescent="0.3">
      <c r="B24" s="45" t="s">
        <v>40</v>
      </c>
      <c r="C24" s="46"/>
      <c r="D24" s="45" t="s">
        <v>41</v>
      </c>
      <c r="E24" s="46"/>
    </row>
    <row r="25" spans="2:5" ht="15.75" customHeight="1" x14ac:dyDescent="0.3">
      <c r="B25" s="45" t="s">
        <v>42</v>
      </c>
      <c r="C25" s="46"/>
      <c r="D25" s="45" t="s">
        <v>43</v>
      </c>
      <c r="E25" s="46"/>
    </row>
    <row r="26" spans="2:5" ht="15.75" customHeight="1" x14ac:dyDescent="0.3">
      <c r="B26" s="45" t="s">
        <v>44</v>
      </c>
      <c r="C26" s="46"/>
      <c r="D26" s="45"/>
      <c r="E26" s="46"/>
    </row>
    <row r="27" spans="2:5" ht="15.75" customHeight="1" x14ac:dyDescent="0.3">
      <c r="B27" s="45" t="s">
        <v>45</v>
      </c>
      <c r="C27" s="46"/>
      <c r="D27" s="45"/>
      <c r="E27" s="46"/>
    </row>
    <row r="28" spans="2:5" ht="15.75" customHeight="1" x14ac:dyDescent="0.3">
      <c r="B28" s="45"/>
      <c r="C28" s="46"/>
      <c r="D28" s="45"/>
      <c r="E28" s="46"/>
    </row>
    <row r="29" spans="2:5" ht="15.75" customHeight="1" x14ac:dyDescent="0.3">
      <c r="B29" s="45"/>
      <c r="C29" s="46"/>
      <c r="D29" s="45"/>
      <c r="E29" s="46"/>
    </row>
    <row r="30" spans="2:5" ht="15.75" customHeight="1" x14ac:dyDescent="0.3">
      <c r="B30" s="45"/>
      <c r="C30" s="46"/>
      <c r="D30" s="45"/>
      <c r="E30" s="46"/>
    </row>
    <row r="31" spans="2:5" ht="15.75" customHeight="1" x14ac:dyDescent="0.3">
      <c r="B31" s="45"/>
      <c r="C31" s="46"/>
      <c r="D31" s="45"/>
      <c r="E31" s="46"/>
    </row>
    <row r="32" spans="2:5" ht="15.75" customHeight="1" x14ac:dyDescent="0.3">
      <c r="B32" s="45"/>
      <c r="C32" s="46"/>
      <c r="D32" s="45"/>
      <c r="E32" s="46"/>
    </row>
    <row r="33" spans="2:5" ht="15.75" customHeight="1" thickBot="1" x14ac:dyDescent="0.35">
      <c r="B33" s="58"/>
      <c r="C33" s="59"/>
      <c r="D33" s="58"/>
      <c r="E33" s="59"/>
    </row>
    <row r="34" spans="2:5" ht="15.75" customHeight="1" x14ac:dyDescent="0.2"/>
    <row r="35" spans="2:5" ht="15.75" customHeight="1" x14ac:dyDescent="0.2"/>
    <row r="36" spans="2:5" ht="15.75" customHeight="1" x14ac:dyDescent="0.2"/>
    <row r="37" spans="2:5" ht="15.75" customHeight="1" x14ac:dyDescent="0.2"/>
    <row r="38" spans="2:5" ht="15.75" customHeight="1" x14ac:dyDescent="0.2"/>
    <row r="39" spans="2:5" ht="15.75" customHeight="1" x14ac:dyDescent="0.2"/>
    <row r="40" spans="2:5" ht="15.75" customHeight="1" x14ac:dyDescent="0.2"/>
    <row r="41" spans="2:5" ht="15.75" customHeight="1" x14ac:dyDescent="0.2"/>
    <row r="42" spans="2:5" ht="15.75" customHeight="1" x14ac:dyDescent="0.2"/>
    <row r="43" spans="2:5" ht="15.75" customHeight="1" x14ac:dyDescent="0.2"/>
    <row r="44" spans="2:5" ht="15.75" customHeight="1" x14ac:dyDescent="0.2"/>
    <row r="45" spans="2:5" ht="15.75" customHeight="1" x14ac:dyDescent="0.2"/>
    <row r="46" spans="2:5" ht="15.75" customHeight="1" x14ac:dyDescent="0.2"/>
    <row r="47" spans="2:5" ht="15.75" customHeight="1" x14ac:dyDescent="0.2"/>
    <row r="48" spans="2:5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+k6q7Nx29WH4P3Mv+6kf3MxASFnp6kWqWGGxiUxdcWoiZw6xxPbwp3JwvrDGzIhKxK5SWPtpAZzktJBJCnwVqw==" saltValue="Ajy38qtfjl4smlE6L8aerQ==" spinCount="100000" sheet="1" objects="1" scenarios="1"/>
  <mergeCells count="38">
    <mergeCell ref="D32:E32"/>
    <mergeCell ref="D33:E33"/>
    <mergeCell ref="B32:C32"/>
    <mergeCell ref="B33:C33"/>
    <mergeCell ref="D18:E18"/>
    <mergeCell ref="D19:E19"/>
    <mergeCell ref="D20:E20"/>
    <mergeCell ref="D21:E21"/>
    <mergeCell ref="D22:E22"/>
    <mergeCell ref="D23:E23"/>
    <mergeCell ref="D24:E24"/>
    <mergeCell ref="D25:E25"/>
    <mergeCell ref="D26:E26"/>
    <mergeCell ref="D27:E27"/>
    <mergeCell ref="D28:E28"/>
    <mergeCell ref="D29:E29"/>
    <mergeCell ref="D30:E30"/>
    <mergeCell ref="D31:E31"/>
    <mergeCell ref="B27:C27"/>
    <mergeCell ref="B28:C28"/>
    <mergeCell ref="B29:C29"/>
    <mergeCell ref="B30:C30"/>
    <mergeCell ref="B31:C31"/>
    <mergeCell ref="B22:C22"/>
    <mergeCell ref="B23:C23"/>
    <mergeCell ref="B24:C24"/>
    <mergeCell ref="B25:C25"/>
    <mergeCell ref="B26:C26"/>
    <mergeCell ref="B19:C19"/>
    <mergeCell ref="B20:C20"/>
    <mergeCell ref="B21:C21"/>
    <mergeCell ref="F3:P3"/>
    <mergeCell ref="B2:O2"/>
    <mergeCell ref="B4:O4"/>
    <mergeCell ref="D17:E17"/>
    <mergeCell ref="B17:C17"/>
    <mergeCell ref="B18:C18"/>
    <mergeCell ref="B11:D11"/>
  </mergeCells>
  <pageMargins left="0.7" right="0.7" top="0.75" bottom="0.75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0" workbookViewId="0">
      <selection activeCell="F24" sqref="F24:N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6" customHeight="1" x14ac:dyDescent="0.2"/>
    <row r="3" spans="2:29" ht="14.25" hidden="1" x14ac:dyDescent="0.2"/>
    <row r="5" spans="2:29" x14ac:dyDescent="0.2">
      <c r="B5" s="60" t="s">
        <v>56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36</v>
      </c>
      <c r="C11" s="102"/>
      <c r="D11" s="104"/>
      <c r="E11" s="104"/>
      <c r="F11" s="105"/>
      <c r="G11" s="88"/>
      <c r="H11" s="89"/>
      <c r="I11" s="90">
        <v>1</v>
      </c>
      <c r="J11" s="91"/>
      <c r="K11" s="92"/>
      <c r="L11" s="90">
        <v>2</v>
      </c>
      <c r="M11" s="91"/>
      <c r="N11" s="92"/>
      <c r="O11" s="90">
        <v>3</v>
      </c>
      <c r="P11" s="91"/>
      <c r="Q11" s="92"/>
      <c r="R11" s="90">
        <v>4</v>
      </c>
      <c r="S11" s="91"/>
      <c r="T11" s="92"/>
      <c r="U11" s="90">
        <v>5</v>
      </c>
      <c r="V11" s="91"/>
      <c r="W11" s="92"/>
      <c r="X11" s="110">
        <v>6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6"/>
      <c r="I12" s="166"/>
      <c r="J12" s="167"/>
      <c r="K12" s="168"/>
      <c r="L12" s="166"/>
      <c r="M12" s="167"/>
      <c r="N12" s="168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6"/>
      <c r="I13" s="169"/>
      <c r="J13" s="170"/>
      <c r="K13" s="171"/>
      <c r="L13" s="169"/>
      <c r="M13" s="170"/>
      <c r="N13" s="171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37</v>
      </c>
      <c r="C14" s="137"/>
      <c r="D14" s="104"/>
      <c r="E14" s="104"/>
      <c r="F14" s="90">
        <v>7</v>
      </c>
      <c r="G14" s="91"/>
      <c r="H14" s="92"/>
      <c r="I14" s="90">
        <v>8</v>
      </c>
      <c r="J14" s="91"/>
      <c r="K14" s="92"/>
      <c r="L14" s="90">
        <v>9</v>
      </c>
      <c r="M14" s="91"/>
      <c r="N14" s="92"/>
      <c r="O14" s="90">
        <v>10</v>
      </c>
      <c r="P14" s="91"/>
      <c r="Q14" s="92"/>
      <c r="R14" s="90">
        <v>11</v>
      </c>
      <c r="S14" s="91"/>
      <c r="T14" s="92"/>
      <c r="U14" s="90">
        <v>12</v>
      </c>
      <c r="V14" s="91"/>
      <c r="W14" s="92"/>
      <c r="X14" s="87">
        <v>13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38</v>
      </c>
      <c r="C17" s="137"/>
      <c r="D17" s="104"/>
      <c r="E17" s="104"/>
      <c r="F17" s="90">
        <v>14</v>
      </c>
      <c r="G17" s="91"/>
      <c r="H17" s="92"/>
      <c r="I17" s="142">
        <v>15</v>
      </c>
      <c r="J17" s="143"/>
      <c r="K17" s="144"/>
      <c r="L17" s="90">
        <v>16</v>
      </c>
      <c r="M17" s="91"/>
      <c r="N17" s="92"/>
      <c r="O17" s="90">
        <v>17</v>
      </c>
      <c r="P17" s="91"/>
      <c r="Q17" s="92"/>
      <c r="R17" s="90">
        <v>18</v>
      </c>
      <c r="S17" s="91"/>
      <c r="T17" s="92"/>
      <c r="U17" s="90">
        <v>19</v>
      </c>
      <c r="V17" s="91"/>
      <c r="W17" s="92"/>
      <c r="X17" s="87">
        <v>20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39</v>
      </c>
      <c r="C20" s="137"/>
      <c r="D20" s="104"/>
      <c r="E20" s="104"/>
      <c r="F20" s="90">
        <v>21</v>
      </c>
      <c r="G20" s="91"/>
      <c r="H20" s="92"/>
      <c r="I20" s="90">
        <v>22</v>
      </c>
      <c r="J20" s="91"/>
      <c r="K20" s="92"/>
      <c r="L20" s="90">
        <v>23</v>
      </c>
      <c r="M20" s="91"/>
      <c r="N20" s="92"/>
      <c r="O20" s="90">
        <v>24</v>
      </c>
      <c r="P20" s="91"/>
      <c r="Q20" s="92"/>
      <c r="R20" s="90">
        <v>25</v>
      </c>
      <c r="S20" s="91"/>
      <c r="T20" s="92"/>
      <c r="U20" s="90">
        <v>26</v>
      </c>
      <c r="V20" s="91"/>
      <c r="W20" s="92"/>
      <c r="X20" s="110">
        <v>27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40</v>
      </c>
      <c r="C23" s="137"/>
      <c r="D23" s="104"/>
      <c r="E23" s="104"/>
      <c r="F23" s="90">
        <v>28</v>
      </c>
      <c r="G23" s="91"/>
      <c r="H23" s="92"/>
      <c r="I23" s="90">
        <v>29</v>
      </c>
      <c r="J23" s="91"/>
      <c r="K23" s="92"/>
      <c r="L23" s="90">
        <v>30</v>
      </c>
      <c r="M23" s="91"/>
      <c r="N23" s="92"/>
      <c r="O23" s="105"/>
      <c r="P23" s="88"/>
      <c r="Q23" s="106"/>
      <c r="R23" s="107"/>
      <c r="S23" s="88"/>
      <c r="T23" s="106"/>
      <c r="U23" s="107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82"/>
      <c r="P24" s="83"/>
      <c r="Q24" s="84"/>
      <c r="R24" s="85"/>
      <c r="S24" s="83"/>
      <c r="T24" s="84"/>
      <c r="U24" s="85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31"/>
      <c r="P25" s="84"/>
      <c r="Q25" s="10"/>
      <c r="R25" s="132"/>
      <c r="S25" s="84"/>
      <c r="T25" s="10"/>
      <c r="U25" s="132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85"/>
      <c r="P26" s="83"/>
      <c r="Q26" s="84"/>
      <c r="R26" s="85"/>
      <c r="S26" s="83"/>
      <c r="T26" s="84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qc11711fHpr39CDzBKEpr7gYvYHHa5rfOKA7YRPvhWjeTASAMl88TXCCshbHY6CtXaaMsY0wI4+O+erkWhv4cA==" saltValue="GXV/SkQVc3zwVE8tUh5S3w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0">
        <x14:dataValidation type="list" allowBlank="1" showErrorMessage="1">
          <x14:formula1>
            <xm:f>Principal!$B$18:$B$33</xm:f>
          </x14:formula1>
          <xm:sqref>I12</xm:sqref>
        </x14:dataValidation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Principal!$D$18:$D$33</xm:f>
          </x14:formula1>
          <xm:sqref>I13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3" workbookViewId="0">
      <selection activeCell="Q25" sqref="Q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6.75" customHeight="1" x14ac:dyDescent="0.2"/>
    <row r="3" spans="2:29" ht="14.25" hidden="1" x14ac:dyDescent="0.2"/>
    <row r="5" spans="2:29" x14ac:dyDescent="0.2">
      <c r="B5" s="60" t="s">
        <v>57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40</v>
      </c>
      <c r="C11" s="137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89"/>
      <c r="O11" s="90">
        <v>1</v>
      </c>
      <c r="P11" s="91"/>
      <c r="Q11" s="92"/>
      <c r="R11" s="90">
        <v>2</v>
      </c>
      <c r="S11" s="91"/>
      <c r="T11" s="92"/>
      <c r="U11" s="90">
        <v>3</v>
      </c>
      <c r="V11" s="91"/>
      <c r="W11" s="92"/>
      <c r="X11" s="87">
        <v>4</v>
      </c>
      <c r="Y11" s="88"/>
      <c r="Z11" s="89"/>
      <c r="AA11" s="3"/>
      <c r="AB11" s="1"/>
      <c r="AC11" s="1"/>
    </row>
    <row r="12" spans="2:29" x14ac:dyDescent="0.2">
      <c r="B12" s="135"/>
      <c r="C12" s="138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6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6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41</v>
      </c>
      <c r="C14" s="137"/>
      <c r="D14" s="104"/>
      <c r="E14" s="104"/>
      <c r="F14" s="90">
        <v>5</v>
      </c>
      <c r="G14" s="91"/>
      <c r="H14" s="92"/>
      <c r="I14" s="90">
        <v>6</v>
      </c>
      <c r="J14" s="91"/>
      <c r="K14" s="92"/>
      <c r="L14" s="90">
        <v>7</v>
      </c>
      <c r="M14" s="91"/>
      <c r="N14" s="92"/>
      <c r="O14" s="90">
        <v>8</v>
      </c>
      <c r="P14" s="91"/>
      <c r="Q14" s="92"/>
      <c r="R14" s="90">
        <v>9</v>
      </c>
      <c r="S14" s="91"/>
      <c r="T14" s="92"/>
      <c r="U14" s="90">
        <v>10</v>
      </c>
      <c r="V14" s="91"/>
      <c r="W14" s="92"/>
      <c r="X14" s="87">
        <v>11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42</v>
      </c>
      <c r="C17" s="137"/>
      <c r="D17" s="104"/>
      <c r="E17" s="104"/>
      <c r="F17" s="87">
        <v>12</v>
      </c>
      <c r="G17" s="88"/>
      <c r="H17" s="89"/>
      <c r="I17" s="90">
        <v>13</v>
      </c>
      <c r="J17" s="91"/>
      <c r="K17" s="92"/>
      <c r="L17" s="90">
        <v>14</v>
      </c>
      <c r="M17" s="91"/>
      <c r="N17" s="92"/>
      <c r="O17" s="90">
        <v>15</v>
      </c>
      <c r="P17" s="91"/>
      <c r="Q17" s="92"/>
      <c r="R17" s="90">
        <v>16</v>
      </c>
      <c r="S17" s="91"/>
      <c r="T17" s="92"/>
      <c r="U17" s="90">
        <v>17</v>
      </c>
      <c r="V17" s="91"/>
      <c r="W17" s="92"/>
      <c r="X17" s="110">
        <v>18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43</v>
      </c>
      <c r="C20" s="137"/>
      <c r="D20" s="104"/>
      <c r="E20" s="104"/>
      <c r="F20" s="90">
        <v>19</v>
      </c>
      <c r="G20" s="91"/>
      <c r="H20" s="92"/>
      <c r="I20" s="90">
        <v>20</v>
      </c>
      <c r="J20" s="91"/>
      <c r="K20" s="92"/>
      <c r="L20" s="90">
        <v>21</v>
      </c>
      <c r="M20" s="91"/>
      <c r="N20" s="92"/>
      <c r="O20" s="90">
        <v>22</v>
      </c>
      <c r="P20" s="91"/>
      <c r="Q20" s="92"/>
      <c r="R20" s="90">
        <v>23</v>
      </c>
      <c r="S20" s="91"/>
      <c r="T20" s="92"/>
      <c r="U20" s="90">
        <v>24</v>
      </c>
      <c r="V20" s="91"/>
      <c r="W20" s="92"/>
      <c r="X20" s="87">
        <v>25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44</v>
      </c>
      <c r="C23" s="137"/>
      <c r="D23" s="104"/>
      <c r="E23" s="104"/>
      <c r="F23" s="90">
        <v>26</v>
      </c>
      <c r="G23" s="91"/>
      <c r="H23" s="92"/>
      <c r="I23" s="90">
        <v>27</v>
      </c>
      <c r="J23" s="91"/>
      <c r="K23" s="92"/>
      <c r="L23" s="90">
        <v>28</v>
      </c>
      <c r="M23" s="91"/>
      <c r="N23" s="92"/>
      <c r="O23" s="90">
        <v>29</v>
      </c>
      <c r="P23" s="91"/>
      <c r="Q23" s="92"/>
      <c r="R23" s="90">
        <v>30</v>
      </c>
      <c r="S23" s="91"/>
      <c r="T23" s="92"/>
      <c r="U23" s="90">
        <v>31</v>
      </c>
      <c r="V23" s="91"/>
      <c r="W23" s="92"/>
      <c r="X23" s="105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82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31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UZ5Fcs1u3T4np38gPAS1G6IPJhIfHgMYDnIwW0rY7uGGhRnPya78ev0cpojIeaNMPPcllkg+9bOjSm8rCd76hQ==" saltValue="EVwc1XYQk1HPNYjBjQTuTQ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landscape" r:id="rId1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000"/>
  <sheetViews>
    <sheetView topLeftCell="A13" workbookViewId="0">
      <selection activeCell="F27" sqref="F27:H28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375" customWidth="1"/>
    <col min="5" max="29" width="5.875" customWidth="1"/>
  </cols>
  <sheetData>
    <row r="1" spans="2:29" ht="6.75" customHeight="1" x14ac:dyDescent="0.2"/>
    <row r="2" spans="2:29" ht="14.25" hidden="1" x14ac:dyDescent="0.2"/>
    <row r="3" spans="2:29" ht="14.25" hidden="1" x14ac:dyDescent="0.2"/>
    <row r="5" spans="2:29" x14ac:dyDescent="0.2">
      <c r="B5" s="60" t="s">
        <v>58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44</v>
      </c>
      <c r="C11" s="102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106"/>
      <c r="O11" s="107"/>
      <c r="P11" s="88"/>
      <c r="Q11" s="106"/>
      <c r="R11" s="133"/>
      <c r="S11" s="88"/>
      <c r="T11" s="106"/>
      <c r="U11" s="107"/>
      <c r="V11" s="88"/>
      <c r="W11" s="89"/>
      <c r="X11" s="87">
        <v>1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4"/>
      <c r="O12" s="85"/>
      <c r="P12" s="83"/>
      <c r="Q12" s="84"/>
      <c r="R12" s="85"/>
      <c r="S12" s="83"/>
      <c r="T12" s="84"/>
      <c r="U12" s="85"/>
      <c r="V12" s="83"/>
      <c r="W12" s="86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5"/>
      <c r="O13" s="95"/>
      <c r="P13" s="94"/>
      <c r="Q13" s="5"/>
      <c r="R13" s="95"/>
      <c r="S13" s="94"/>
      <c r="T13" s="5"/>
      <c r="U13" s="95"/>
      <c r="V13" s="94"/>
      <c r="W13" s="6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45</v>
      </c>
      <c r="C14" s="137"/>
      <c r="D14" s="104"/>
      <c r="E14" s="104"/>
      <c r="F14" s="90">
        <v>2</v>
      </c>
      <c r="G14" s="91"/>
      <c r="H14" s="92"/>
      <c r="I14" s="90">
        <v>3</v>
      </c>
      <c r="J14" s="91"/>
      <c r="K14" s="92"/>
      <c r="L14" s="90">
        <v>4</v>
      </c>
      <c r="M14" s="91"/>
      <c r="N14" s="92"/>
      <c r="O14" s="90">
        <v>5</v>
      </c>
      <c r="P14" s="91"/>
      <c r="Q14" s="92"/>
      <c r="R14" s="90">
        <v>6</v>
      </c>
      <c r="S14" s="91"/>
      <c r="T14" s="92"/>
      <c r="U14" s="90">
        <v>7</v>
      </c>
      <c r="V14" s="91"/>
      <c r="W14" s="92"/>
      <c r="X14" s="110">
        <v>8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46</v>
      </c>
      <c r="C17" s="137"/>
      <c r="D17" s="104"/>
      <c r="E17" s="104"/>
      <c r="F17" s="90">
        <v>9</v>
      </c>
      <c r="G17" s="91"/>
      <c r="H17" s="92"/>
      <c r="I17" s="90">
        <v>10</v>
      </c>
      <c r="J17" s="91"/>
      <c r="K17" s="92"/>
      <c r="L17" s="90">
        <v>11</v>
      </c>
      <c r="M17" s="91"/>
      <c r="N17" s="92"/>
      <c r="O17" s="90">
        <v>12</v>
      </c>
      <c r="P17" s="91"/>
      <c r="Q17" s="92"/>
      <c r="R17" s="90">
        <v>13</v>
      </c>
      <c r="S17" s="91"/>
      <c r="T17" s="92"/>
      <c r="U17" s="90">
        <v>14</v>
      </c>
      <c r="V17" s="91"/>
      <c r="W17" s="92"/>
      <c r="X17" s="87">
        <v>15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47</v>
      </c>
      <c r="C20" s="137"/>
      <c r="D20" s="104"/>
      <c r="E20" s="104"/>
      <c r="F20" s="90">
        <v>16</v>
      </c>
      <c r="G20" s="91"/>
      <c r="H20" s="92"/>
      <c r="I20" s="90">
        <v>17</v>
      </c>
      <c r="J20" s="91"/>
      <c r="K20" s="92"/>
      <c r="L20" s="90">
        <v>18</v>
      </c>
      <c r="M20" s="91"/>
      <c r="N20" s="92"/>
      <c r="O20" s="90">
        <v>19</v>
      </c>
      <c r="P20" s="91"/>
      <c r="Q20" s="92"/>
      <c r="R20" s="90">
        <v>20</v>
      </c>
      <c r="S20" s="91"/>
      <c r="T20" s="92"/>
      <c r="U20" s="90">
        <v>21</v>
      </c>
      <c r="V20" s="91"/>
      <c r="W20" s="92"/>
      <c r="X20" s="87">
        <v>22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48</v>
      </c>
      <c r="C23" s="137"/>
      <c r="D23" s="104"/>
      <c r="E23" s="104"/>
      <c r="F23" s="90">
        <v>23</v>
      </c>
      <c r="G23" s="91"/>
      <c r="H23" s="92"/>
      <c r="I23" s="90">
        <v>24</v>
      </c>
      <c r="J23" s="91"/>
      <c r="K23" s="92"/>
      <c r="L23" s="90">
        <v>25</v>
      </c>
      <c r="M23" s="91"/>
      <c r="N23" s="92"/>
      <c r="O23" s="90">
        <v>26</v>
      </c>
      <c r="P23" s="91"/>
      <c r="Q23" s="92"/>
      <c r="R23" s="90">
        <v>27</v>
      </c>
      <c r="S23" s="91"/>
      <c r="T23" s="92"/>
      <c r="U23" s="90">
        <v>28</v>
      </c>
      <c r="V23" s="91"/>
      <c r="W23" s="92"/>
      <c r="X23" s="110">
        <v>29</v>
      </c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166"/>
      <c r="Y24" s="167"/>
      <c r="Z24" s="168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69"/>
      <c r="Y25" s="170"/>
      <c r="Z25" s="171"/>
      <c r="AA25" s="7"/>
      <c r="AB25" s="8">
        <f>(SUM(H25,K25,N25,Q25,T25,W25,Z25))-AA25</f>
        <v>0</v>
      </c>
      <c r="AC25" s="1"/>
    </row>
    <row r="26" spans="2:29" ht="24" customHeight="1" x14ac:dyDescent="0.2">
      <c r="B26" s="134">
        <v>49</v>
      </c>
      <c r="C26" s="137"/>
      <c r="D26" s="104"/>
      <c r="E26" s="104"/>
      <c r="F26" s="90">
        <v>30</v>
      </c>
      <c r="G26" s="91"/>
      <c r="H26" s="92"/>
      <c r="I26" s="105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107"/>
      <c r="Y26" s="88"/>
      <c r="Z26" s="89"/>
      <c r="AA26" s="7"/>
      <c r="AB26" s="8"/>
      <c r="AC26" s="1"/>
    </row>
    <row r="27" spans="2:29" ht="15.75" customHeight="1" x14ac:dyDescent="0.2">
      <c r="B27" s="135"/>
      <c r="C27" s="138"/>
      <c r="D27" s="72"/>
      <c r="E27" s="72"/>
      <c r="F27" s="166"/>
      <c r="G27" s="167"/>
      <c r="H27" s="168"/>
      <c r="I27" s="82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36"/>
      <c r="C28" s="43">
        <f>SUM(H28,K28,N28,Q28,T28,W28,Z28)</f>
        <v>0</v>
      </c>
      <c r="D28" s="4"/>
      <c r="E28" s="4"/>
      <c r="F28" s="169"/>
      <c r="G28" s="170"/>
      <c r="H28" s="171"/>
      <c r="I28" s="93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gVRzLrB1ormrx40pRoRx4a3ZIR233IxSke9AHxxG4FfdKusmad5KoOE/ngNznwIhhVXnFdM3r96Q4+CXmG7szw==" saltValue="VLcIVjwf6jL1f2Iozrcqrw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0"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Principal!$B$18:$B$33</xm:f>
          </x14:formula1>
          <xm:sqref>X24</xm:sqref>
        </x14:dataValidation>
        <x14:dataValidation type="list" allowBlank="1" showErrorMessage="1">
          <x14:formula1>
            <xm:f>Principal!$B$18:$B$33</xm:f>
          </x14:formula1>
          <xm:sqref>F27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  <x14:dataValidation type="list" allowBlank="1" showErrorMessage="1">
          <x14:formula1>
            <xm:f>Principal!$D$18:$D$33</xm:f>
          </x14:formula1>
          <xm:sqref>X25</xm:sqref>
        </x14:dataValidation>
        <x14:dataValidation type="list" allowBlank="1" showErrorMessage="1">
          <x14:formula1>
            <xm:f>Principal!$D$18:$D$33</xm:f>
          </x14:formula1>
          <xm:sqref>F28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000"/>
  <sheetViews>
    <sheetView tabSelected="1" topLeftCell="A10" workbookViewId="0">
      <selection activeCell="F24" sqref="F24:Q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375" customWidth="1"/>
    <col min="5" max="29" width="5.875" customWidth="1"/>
  </cols>
  <sheetData>
    <row r="1" spans="2:29" ht="7.5" customHeight="1" x14ac:dyDescent="0.2"/>
    <row r="2" spans="2:29" ht="14.25" hidden="1" x14ac:dyDescent="0.2"/>
    <row r="3" spans="2:29" ht="14.25" hidden="1" x14ac:dyDescent="0.2"/>
    <row r="5" spans="2:29" x14ac:dyDescent="0.2">
      <c r="B5" s="60" t="s">
        <v>59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49</v>
      </c>
      <c r="C11" s="102"/>
      <c r="D11" s="104"/>
      <c r="E11" s="104"/>
      <c r="F11" s="105"/>
      <c r="G11" s="88"/>
      <c r="H11" s="89"/>
      <c r="I11" s="90">
        <v>1</v>
      </c>
      <c r="J11" s="91"/>
      <c r="K11" s="92"/>
      <c r="L11" s="90">
        <v>2</v>
      </c>
      <c r="M11" s="91"/>
      <c r="N11" s="92"/>
      <c r="O11" s="90">
        <v>3</v>
      </c>
      <c r="P11" s="91"/>
      <c r="Q11" s="92"/>
      <c r="R11" s="90">
        <v>4</v>
      </c>
      <c r="S11" s="91"/>
      <c r="T11" s="92"/>
      <c r="U11" s="90">
        <v>5</v>
      </c>
      <c r="V11" s="91"/>
      <c r="W11" s="92"/>
      <c r="X11" s="87">
        <v>6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6"/>
      <c r="I12" s="166"/>
      <c r="J12" s="167"/>
      <c r="K12" s="168"/>
      <c r="L12" s="166"/>
      <c r="M12" s="167"/>
      <c r="N12" s="168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6"/>
      <c r="I13" s="169"/>
      <c r="J13" s="170"/>
      <c r="K13" s="171"/>
      <c r="L13" s="169"/>
      <c r="M13" s="170"/>
      <c r="N13" s="171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50</v>
      </c>
      <c r="C14" s="137"/>
      <c r="D14" s="104"/>
      <c r="E14" s="104"/>
      <c r="F14" s="90">
        <v>7</v>
      </c>
      <c r="G14" s="91"/>
      <c r="H14" s="92"/>
      <c r="I14" s="87">
        <v>8</v>
      </c>
      <c r="J14" s="88"/>
      <c r="K14" s="89"/>
      <c r="L14" s="90">
        <v>9</v>
      </c>
      <c r="M14" s="91"/>
      <c r="N14" s="92"/>
      <c r="O14" s="90">
        <v>10</v>
      </c>
      <c r="P14" s="91"/>
      <c r="Q14" s="92"/>
      <c r="R14" s="90">
        <v>11</v>
      </c>
      <c r="S14" s="91"/>
      <c r="T14" s="92"/>
      <c r="U14" s="90">
        <v>12</v>
      </c>
      <c r="V14" s="91"/>
      <c r="W14" s="92"/>
      <c r="X14" s="87">
        <v>13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51</v>
      </c>
      <c r="C17" s="137"/>
      <c r="D17" s="104"/>
      <c r="E17" s="104"/>
      <c r="F17" s="90">
        <v>14</v>
      </c>
      <c r="G17" s="91"/>
      <c r="H17" s="92"/>
      <c r="I17" s="90">
        <v>15</v>
      </c>
      <c r="J17" s="91"/>
      <c r="K17" s="92"/>
      <c r="L17" s="90">
        <v>16</v>
      </c>
      <c r="M17" s="91"/>
      <c r="N17" s="92"/>
      <c r="O17" s="90">
        <v>17</v>
      </c>
      <c r="P17" s="91"/>
      <c r="Q17" s="92"/>
      <c r="R17" s="90">
        <v>18</v>
      </c>
      <c r="S17" s="91"/>
      <c r="T17" s="92"/>
      <c r="U17" s="90">
        <v>19</v>
      </c>
      <c r="V17" s="91"/>
      <c r="W17" s="92"/>
      <c r="X17" s="110">
        <v>20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52</v>
      </c>
      <c r="C20" s="137"/>
      <c r="D20" s="104"/>
      <c r="E20" s="104"/>
      <c r="F20" s="90">
        <v>21</v>
      </c>
      <c r="G20" s="91"/>
      <c r="H20" s="92"/>
      <c r="I20" s="90">
        <v>22</v>
      </c>
      <c r="J20" s="91"/>
      <c r="K20" s="92"/>
      <c r="L20" s="90">
        <v>23</v>
      </c>
      <c r="M20" s="91"/>
      <c r="N20" s="92"/>
      <c r="O20" s="90">
        <v>24</v>
      </c>
      <c r="P20" s="91"/>
      <c r="Q20" s="92"/>
      <c r="R20" s="87">
        <v>25</v>
      </c>
      <c r="S20" s="88"/>
      <c r="T20" s="89"/>
      <c r="U20" s="90">
        <v>26</v>
      </c>
      <c r="V20" s="91"/>
      <c r="W20" s="92"/>
      <c r="X20" s="87">
        <v>27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1</v>
      </c>
      <c r="C23" s="137"/>
      <c r="D23" s="104"/>
      <c r="E23" s="104"/>
      <c r="F23" s="90">
        <v>28</v>
      </c>
      <c r="G23" s="91"/>
      <c r="H23" s="92"/>
      <c r="I23" s="90">
        <v>29</v>
      </c>
      <c r="J23" s="91"/>
      <c r="K23" s="92"/>
      <c r="L23" s="90">
        <v>30</v>
      </c>
      <c r="M23" s="91"/>
      <c r="N23" s="92"/>
      <c r="O23" s="90">
        <v>31</v>
      </c>
      <c r="P23" s="91"/>
      <c r="Q23" s="92"/>
      <c r="R23" s="105"/>
      <c r="S23" s="88"/>
      <c r="T23" s="106"/>
      <c r="U23" s="107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82"/>
      <c r="S24" s="83"/>
      <c r="T24" s="84"/>
      <c r="U24" s="85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45"/>
      <c r="S25" s="84"/>
      <c r="T25" s="10"/>
      <c r="U25" s="132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85"/>
      <c r="S26" s="83"/>
      <c r="T26" s="84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3OckGUuDU7ldJ069An7K0ygiYDPSp0Dbj4oSDecdB4bHfGme4+y7GG594WiXG3aGPIOQNaoE5ZmHY67P70xb6A==" saltValue="aTdeJ5tQkCkP2ThIfqL33A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I12</xm:sqref>
        </x14:dataValidation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Principal!$D$18:$D$33</xm:f>
          </x14:formula1>
          <xm:sqref>I13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8" workbookViewId="0">
      <selection activeCell="J17" sqref="J17"/>
    </sheetView>
  </sheetViews>
  <sheetFormatPr baseColWidth="10" defaultRowHeight="14.25" x14ac:dyDescent="0.2"/>
  <sheetData/>
  <sheetProtection algorithmName="SHA-512" hashValue="D6YHXcCLcUrfY5bAc5zbpJ7uYuKPsT1nXgevahzewEHa5pYLD5CO0uyCXovvsXLjAphpARplLUn1GMS2dRPD+Q==" saltValue="QYAVtmjtc4mKLxVHxVnGiw==" spinCount="100000" sheet="1" objects="1" scenarios="1"/>
  <printOptions horizontalCentered="1" verticalCentered="1"/>
  <pageMargins left="0.23622047244094491" right="0.23622047244094491" top="0.39370078740157483" bottom="0.39370078740157483" header="0.31496062992125984" footer="0.31496062992125984"/>
  <pageSetup paperSize="9" scale="90" orientation="portrait" horizontalDpi="4294967292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123"/>
  <sheetViews>
    <sheetView topLeftCell="A106" workbookViewId="0">
      <selection activeCell="K111" sqref="K111"/>
    </sheetView>
  </sheetViews>
  <sheetFormatPr baseColWidth="10" defaultRowHeight="14.25" x14ac:dyDescent="0.2"/>
  <sheetData>
    <row r="3" spans="1:12" x14ac:dyDescent="0.2">
      <c r="A3" s="148" t="s">
        <v>61</v>
      </c>
      <c r="B3" s="148"/>
      <c r="C3" s="148"/>
      <c r="D3" s="148"/>
      <c r="E3" s="148"/>
      <c r="F3" s="148"/>
      <c r="G3" s="148"/>
      <c r="H3" s="148"/>
    </row>
    <row r="4" spans="1:12" x14ac:dyDescent="0.2">
      <c r="A4" s="148"/>
      <c r="B4" s="148"/>
      <c r="C4" s="148"/>
      <c r="D4" s="148"/>
      <c r="E4" s="148"/>
      <c r="F4" s="148"/>
      <c r="G4" s="148"/>
      <c r="H4" s="148"/>
    </row>
    <row r="5" spans="1:12" ht="15" thickBot="1" x14ac:dyDescent="0.25">
      <c r="A5" s="22"/>
      <c r="B5" s="22"/>
      <c r="C5" s="22"/>
      <c r="D5" s="22"/>
    </row>
    <row r="6" spans="1:12" x14ac:dyDescent="0.2">
      <c r="A6" s="149" t="s">
        <v>62</v>
      </c>
      <c r="B6" s="150"/>
      <c r="C6" s="151"/>
      <c r="D6" s="22"/>
    </row>
    <row r="7" spans="1:12" ht="15" thickBot="1" x14ac:dyDescent="0.25">
      <c r="A7" s="152"/>
      <c r="B7" s="153"/>
      <c r="C7" s="154"/>
      <c r="D7" s="22"/>
    </row>
    <row r="8" spans="1:12" ht="18.75" thickBot="1" x14ac:dyDescent="0.25">
      <c r="A8" s="155" t="s">
        <v>63</v>
      </c>
      <c r="B8" s="156"/>
      <c r="C8" s="34" t="s">
        <v>64</v>
      </c>
      <c r="D8" s="22"/>
    </row>
    <row r="9" spans="1:12" ht="18" x14ac:dyDescent="0.2">
      <c r="A9" s="157" t="s">
        <v>65</v>
      </c>
      <c r="B9" s="158"/>
      <c r="C9" s="35" t="s">
        <v>66</v>
      </c>
      <c r="D9" s="22"/>
    </row>
    <row r="10" spans="1:12" ht="18" x14ac:dyDescent="0.2">
      <c r="A10" s="146" t="s">
        <v>67</v>
      </c>
      <c r="B10" s="147"/>
      <c r="C10" s="36" t="s">
        <v>68</v>
      </c>
      <c r="D10" s="22"/>
    </row>
    <row r="11" spans="1:12" ht="18" x14ac:dyDescent="0.2">
      <c r="A11" s="146" t="s">
        <v>69</v>
      </c>
      <c r="B11" s="147"/>
      <c r="C11" s="36" t="s">
        <v>70</v>
      </c>
      <c r="D11" s="22"/>
    </row>
    <row r="12" spans="1:12" ht="18" x14ac:dyDescent="0.2">
      <c r="A12" s="146" t="s">
        <v>71</v>
      </c>
      <c r="B12" s="147"/>
      <c r="C12" s="36" t="s">
        <v>72</v>
      </c>
      <c r="D12" s="22"/>
      <c r="G12" s="163" t="s">
        <v>73</v>
      </c>
      <c r="H12" s="163"/>
      <c r="I12" s="163"/>
      <c r="J12" s="163"/>
      <c r="K12" s="163"/>
      <c r="L12" s="163"/>
    </row>
    <row r="13" spans="1:12" ht="18" x14ac:dyDescent="0.2">
      <c r="A13" s="146" t="s">
        <v>74</v>
      </c>
      <c r="B13" s="147"/>
      <c r="C13" s="36" t="s">
        <v>75</v>
      </c>
      <c r="D13" s="22"/>
      <c r="G13" s="163"/>
      <c r="H13" s="163"/>
      <c r="I13" s="163"/>
      <c r="J13" s="163"/>
      <c r="K13" s="163"/>
      <c r="L13" s="163"/>
    </row>
    <row r="14" spans="1:12" ht="18.75" thickBot="1" x14ac:dyDescent="0.25">
      <c r="A14" s="164" t="s">
        <v>76</v>
      </c>
      <c r="B14" s="165"/>
      <c r="C14" s="37" t="s">
        <v>77</v>
      </c>
      <c r="D14" s="22"/>
      <c r="G14" s="163"/>
      <c r="H14" s="163"/>
      <c r="I14" s="163"/>
      <c r="J14" s="163"/>
      <c r="K14" s="163"/>
      <c r="L14" s="163"/>
    </row>
    <row r="15" spans="1:12" x14ac:dyDescent="0.2">
      <c r="A15" s="22"/>
      <c r="B15" s="22"/>
      <c r="C15" s="22"/>
      <c r="D15" s="22"/>
    </row>
    <row r="16" spans="1:12" x14ac:dyDescent="0.2">
      <c r="A16" s="22"/>
      <c r="B16" s="22"/>
      <c r="C16" s="22"/>
      <c r="D16" s="22"/>
    </row>
    <row r="17" spans="1:8" x14ac:dyDescent="0.2">
      <c r="A17" s="22"/>
      <c r="B17" s="22"/>
      <c r="C17" s="22"/>
      <c r="D17" s="22"/>
    </row>
    <row r="18" spans="1:8" x14ac:dyDescent="0.2">
      <c r="A18" s="22"/>
      <c r="B18" s="22"/>
      <c r="C18" s="22"/>
      <c r="D18" s="22"/>
    </row>
    <row r="19" spans="1:8" x14ac:dyDescent="0.2">
      <c r="A19" s="22"/>
      <c r="B19" s="22"/>
      <c r="C19" s="22"/>
      <c r="D19" s="22"/>
    </row>
    <row r="20" spans="1:8" x14ac:dyDescent="0.2">
      <c r="A20" s="22"/>
      <c r="B20" s="22"/>
      <c r="C20" s="22"/>
      <c r="D20" s="22"/>
    </row>
    <row r="21" spans="1:8" x14ac:dyDescent="0.2">
      <c r="A21" s="22"/>
      <c r="B21" s="22"/>
      <c r="C21" s="22"/>
      <c r="D21" s="22"/>
    </row>
    <row r="22" spans="1:8" x14ac:dyDescent="0.2">
      <c r="A22" s="22"/>
      <c r="B22" s="22"/>
      <c r="C22" s="22"/>
      <c r="D22" s="22"/>
    </row>
    <row r="23" spans="1:8" x14ac:dyDescent="0.2">
      <c r="A23" s="22"/>
      <c r="B23" s="22"/>
      <c r="C23" s="22"/>
      <c r="D23" s="22"/>
    </row>
    <row r="24" spans="1:8" x14ac:dyDescent="0.2">
      <c r="A24" s="22"/>
      <c r="B24" s="22"/>
      <c r="C24" s="22"/>
      <c r="D24" s="22"/>
    </row>
    <row r="25" spans="1:8" x14ac:dyDescent="0.2">
      <c r="A25" s="22"/>
      <c r="B25" s="22"/>
      <c r="C25" s="22"/>
      <c r="D25" s="22"/>
    </row>
    <row r="26" spans="1:8" x14ac:dyDescent="0.2">
      <c r="A26" s="22"/>
      <c r="B26" s="22"/>
      <c r="C26" s="22"/>
      <c r="D26" s="22"/>
    </row>
    <row r="27" spans="1:8" x14ac:dyDescent="0.2">
      <c r="A27" s="22"/>
      <c r="B27" s="22"/>
      <c r="C27" s="22"/>
      <c r="D27" s="22"/>
    </row>
    <row r="30" spans="1:8" ht="57" customHeight="1" x14ac:dyDescent="0.2"/>
    <row r="31" spans="1:8" x14ac:dyDescent="0.2">
      <c r="A31" s="148" t="s">
        <v>78</v>
      </c>
      <c r="B31" s="148"/>
      <c r="C31" s="148"/>
      <c r="D31" s="148"/>
      <c r="E31" s="148"/>
      <c r="F31" s="148"/>
      <c r="G31" s="148"/>
      <c r="H31" s="148"/>
    </row>
    <row r="32" spans="1:8" x14ac:dyDescent="0.2">
      <c r="A32" s="148"/>
      <c r="B32" s="148"/>
      <c r="C32" s="148"/>
      <c r="D32" s="148"/>
      <c r="E32" s="148"/>
      <c r="F32" s="148"/>
      <c r="G32" s="148"/>
      <c r="H32" s="148"/>
    </row>
    <row r="33" spans="1:8" x14ac:dyDescent="0.2">
      <c r="A33" s="22"/>
      <c r="B33" s="22"/>
      <c r="C33" s="22"/>
      <c r="D33" s="22"/>
      <c r="E33" s="22"/>
      <c r="F33" s="22"/>
      <c r="G33" s="22"/>
      <c r="H33" s="22"/>
    </row>
    <row r="34" spans="1:8" x14ac:dyDescent="0.2">
      <c r="A34" s="22"/>
      <c r="B34" s="22"/>
      <c r="C34" s="22"/>
      <c r="D34" s="22"/>
      <c r="E34" s="22"/>
      <c r="F34" s="22"/>
      <c r="G34" s="22"/>
      <c r="H34" s="22"/>
    </row>
    <row r="35" spans="1:8" ht="15" x14ac:dyDescent="0.25">
      <c r="A35" s="22"/>
      <c r="B35" s="38"/>
      <c r="C35" s="22"/>
      <c r="D35" s="22"/>
      <c r="E35" s="22"/>
      <c r="F35" s="22"/>
      <c r="G35" s="22"/>
      <c r="H35" s="22"/>
    </row>
    <row r="36" spans="1:8" ht="15" x14ac:dyDescent="0.25">
      <c r="A36" s="22"/>
      <c r="B36" s="38"/>
      <c r="C36" s="22"/>
      <c r="D36" s="22"/>
      <c r="E36" s="22"/>
      <c r="F36" s="22"/>
      <c r="G36" s="22"/>
      <c r="H36" s="22"/>
    </row>
    <row r="37" spans="1:8" ht="15" x14ac:dyDescent="0.25">
      <c r="A37" s="22"/>
      <c r="B37" s="38"/>
      <c r="C37" s="22"/>
      <c r="D37" s="22"/>
      <c r="E37" s="22"/>
      <c r="F37" s="22"/>
      <c r="G37" s="22"/>
      <c r="H37" s="22"/>
    </row>
    <row r="38" spans="1:8" ht="15" x14ac:dyDescent="0.25">
      <c r="A38" s="22"/>
      <c r="B38" s="38"/>
      <c r="C38" s="22"/>
      <c r="D38" s="22"/>
      <c r="E38" s="22"/>
      <c r="F38" s="22"/>
      <c r="G38" s="22"/>
      <c r="H38" s="22"/>
    </row>
    <row r="39" spans="1:8" ht="17.25" customHeight="1" x14ac:dyDescent="0.25">
      <c r="A39" s="22"/>
      <c r="B39" s="38"/>
      <c r="C39" s="22"/>
      <c r="D39" s="22"/>
      <c r="E39" s="22"/>
      <c r="F39" s="22"/>
      <c r="G39" s="22"/>
      <c r="H39" s="22"/>
    </row>
    <row r="40" spans="1:8" ht="15" x14ac:dyDescent="0.25">
      <c r="A40" s="22"/>
      <c r="B40" s="38"/>
      <c r="C40" s="22"/>
      <c r="D40" s="22"/>
      <c r="E40" s="22"/>
      <c r="F40" s="22"/>
      <c r="G40" s="22"/>
      <c r="H40" s="22"/>
    </row>
    <row r="41" spans="1:8" ht="15" x14ac:dyDescent="0.25">
      <c r="A41" s="22"/>
      <c r="B41" s="38"/>
      <c r="C41" s="22"/>
      <c r="D41" s="22"/>
      <c r="E41" s="22"/>
      <c r="F41" s="22"/>
      <c r="G41" s="22"/>
      <c r="H41" s="22"/>
    </row>
    <row r="42" spans="1:8" ht="15" x14ac:dyDescent="0.25">
      <c r="A42" s="22"/>
      <c r="B42" s="38"/>
      <c r="C42" s="22"/>
      <c r="D42" s="22"/>
      <c r="E42" s="22"/>
      <c r="F42" s="22"/>
      <c r="G42" s="22"/>
      <c r="H42" s="22"/>
    </row>
    <row r="43" spans="1:8" ht="15" x14ac:dyDescent="0.25">
      <c r="A43" s="22"/>
      <c r="B43" s="38"/>
      <c r="C43" s="22"/>
      <c r="D43" s="22"/>
      <c r="E43" s="22"/>
      <c r="F43" s="22"/>
      <c r="G43" s="22"/>
      <c r="H43" s="22"/>
    </row>
    <row r="44" spans="1:8" ht="15" x14ac:dyDescent="0.25">
      <c r="A44" s="22"/>
      <c r="B44" s="38"/>
      <c r="C44" s="22"/>
      <c r="D44" s="22"/>
      <c r="E44" s="22"/>
      <c r="F44" s="22"/>
      <c r="G44" s="22"/>
      <c r="H44" s="22"/>
    </row>
    <row r="45" spans="1:8" ht="15" x14ac:dyDescent="0.25">
      <c r="A45" s="22"/>
      <c r="B45" s="38"/>
      <c r="C45" s="22"/>
      <c r="D45" s="22"/>
      <c r="E45" s="22"/>
      <c r="F45" s="22"/>
      <c r="G45" s="22"/>
      <c r="H45" s="22"/>
    </row>
    <row r="46" spans="1:8" ht="15" x14ac:dyDescent="0.25">
      <c r="A46" s="22"/>
      <c r="B46" s="38"/>
      <c r="C46" s="22"/>
      <c r="D46" s="22"/>
      <c r="E46" s="22"/>
      <c r="F46" s="22"/>
      <c r="G46" s="22"/>
      <c r="H46" s="22"/>
    </row>
    <row r="47" spans="1:8" ht="15" x14ac:dyDescent="0.25">
      <c r="A47" s="22"/>
      <c r="B47" s="38"/>
      <c r="C47" s="22"/>
      <c r="D47" s="22"/>
      <c r="E47" s="22"/>
      <c r="F47" s="22"/>
      <c r="G47" s="22"/>
      <c r="H47" s="22"/>
    </row>
    <row r="48" spans="1:8" ht="15" x14ac:dyDescent="0.25">
      <c r="A48" s="22"/>
      <c r="B48" s="38"/>
      <c r="C48" s="22"/>
      <c r="D48" s="22"/>
      <c r="E48" s="22"/>
      <c r="F48" s="22"/>
      <c r="G48" s="22"/>
      <c r="H48" s="22"/>
    </row>
    <row r="49" spans="1:8" x14ac:dyDescent="0.2">
      <c r="A49" s="22"/>
      <c r="B49" s="39"/>
      <c r="C49" s="22"/>
      <c r="D49" s="22"/>
      <c r="E49" s="22"/>
      <c r="F49" s="22"/>
      <c r="G49" s="22"/>
      <c r="H49" s="22"/>
    </row>
    <row r="50" spans="1:8" x14ac:dyDescent="0.2">
      <c r="A50" s="22"/>
      <c r="B50" s="22"/>
      <c r="C50" s="22"/>
      <c r="D50" s="22"/>
      <c r="E50" s="22"/>
      <c r="F50" s="22"/>
      <c r="G50" s="22"/>
      <c r="H50" s="22"/>
    </row>
    <row r="51" spans="1:8" x14ac:dyDescent="0.2">
      <c r="A51" s="22"/>
      <c r="B51" s="22"/>
      <c r="C51" s="22"/>
      <c r="D51" s="22"/>
      <c r="E51" s="22"/>
      <c r="F51" s="22"/>
      <c r="G51" s="22"/>
      <c r="H51" s="22"/>
    </row>
    <row r="52" spans="1:8" x14ac:dyDescent="0.2">
      <c r="A52" s="22"/>
      <c r="B52" s="22"/>
      <c r="C52" s="22"/>
      <c r="D52" s="22"/>
      <c r="E52" s="22"/>
      <c r="F52" s="22"/>
      <c r="G52" s="22"/>
      <c r="H52" s="22"/>
    </row>
    <row r="53" spans="1:8" x14ac:dyDescent="0.2">
      <c r="A53" s="22"/>
      <c r="B53" s="22"/>
      <c r="C53" s="22"/>
      <c r="D53" s="22"/>
      <c r="E53" s="22"/>
      <c r="F53" s="22"/>
      <c r="G53" s="22"/>
      <c r="H53" s="22"/>
    </row>
    <row r="54" spans="1:8" x14ac:dyDescent="0.2">
      <c r="A54" s="22"/>
      <c r="B54" s="22"/>
      <c r="C54" s="22"/>
      <c r="D54" s="22"/>
      <c r="E54" s="22"/>
      <c r="F54" s="22"/>
      <c r="G54" s="22"/>
      <c r="H54" s="22"/>
    </row>
    <row r="55" spans="1:8" x14ac:dyDescent="0.2">
      <c r="A55" s="22"/>
      <c r="B55" s="22"/>
      <c r="C55" s="22"/>
      <c r="D55" s="22"/>
      <c r="E55" s="22"/>
      <c r="F55" s="22"/>
      <c r="G55" s="22"/>
      <c r="H55" s="22"/>
    </row>
    <row r="56" spans="1:8" x14ac:dyDescent="0.2">
      <c r="A56" s="22"/>
      <c r="B56" s="22"/>
      <c r="C56" s="22"/>
      <c r="D56" s="22"/>
      <c r="E56" s="22"/>
      <c r="F56" s="22"/>
      <c r="G56" s="22"/>
      <c r="H56" s="22"/>
    </row>
    <row r="57" spans="1:8" x14ac:dyDescent="0.2">
      <c r="A57" s="22"/>
      <c r="B57" s="22"/>
      <c r="C57" s="22"/>
      <c r="D57" s="22"/>
      <c r="E57" s="22"/>
      <c r="F57" s="22"/>
      <c r="G57" s="22"/>
      <c r="H57" s="22"/>
    </row>
    <row r="58" spans="1:8" x14ac:dyDescent="0.2">
      <c r="A58" s="22"/>
      <c r="B58" s="22"/>
      <c r="C58" s="22"/>
      <c r="D58" s="22"/>
      <c r="E58" s="22"/>
      <c r="F58" s="22"/>
      <c r="G58" s="22"/>
      <c r="H58" s="22"/>
    </row>
    <row r="59" spans="1:8" x14ac:dyDescent="0.2">
      <c r="A59" s="22"/>
      <c r="B59" s="22"/>
      <c r="C59" s="22"/>
      <c r="D59" s="22"/>
      <c r="E59" s="22"/>
      <c r="F59" s="22"/>
      <c r="G59" s="22"/>
      <c r="H59" s="22"/>
    </row>
    <row r="60" spans="1:8" x14ac:dyDescent="0.2">
      <c r="A60" s="22"/>
      <c r="B60" s="22"/>
      <c r="C60" s="22"/>
      <c r="D60" s="22"/>
      <c r="E60" s="22"/>
      <c r="F60" s="22"/>
      <c r="G60" s="22"/>
      <c r="H60" s="22"/>
    </row>
    <row r="61" spans="1:8" x14ac:dyDescent="0.2">
      <c r="A61" s="22"/>
      <c r="B61" s="22"/>
      <c r="C61" s="22"/>
      <c r="D61" s="22"/>
      <c r="E61" s="22"/>
      <c r="F61" s="22"/>
      <c r="G61" s="22"/>
      <c r="H61" s="22"/>
    </row>
    <row r="62" spans="1:8" x14ac:dyDescent="0.2">
      <c r="A62" s="22"/>
      <c r="B62" s="22"/>
      <c r="C62" s="22"/>
      <c r="D62" s="22"/>
      <c r="E62" s="22"/>
      <c r="F62" s="22"/>
      <c r="G62" s="22"/>
      <c r="H62" s="22"/>
    </row>
    <row r="63" spans="1:8" x14ac:dyDescent="0.2">
      <c r="A63" s="22"/>
      <c r="B63" s="22"/>
      <c r="C63" s="22"/>
      <c r="D63" s="22"/>
      <c r="E63" s="22"/>
      <c r="F63" s="22"/>
      <c r="G63" s="22"/>
      <c r="H63" s="22"/>
    </row>
    <row r="64" spans="1:8" x14ac:dyDescent="0.2">
      <c r="A64" s="22"/>
      <c r="B64" s="22"/>
      <c r="C64" s="22"/>
      <c r="D64" s="22"/>
      <c r="E64" s="22"/>
      <c r="F64" s="22"/>
      <c r="G64" s="22"/>
      <c r="H64" s="22"/>
    </row>
    <row r="65" spans="1:8" x14ac:dyDescent="0.2">
      <c r="A65" s="22"/>
      <c r="B65" s="22"/>
      <c r="C65" s="22"/>
      <c r="D65" s="22"/>
      <c r="E65" s="22"/>
      <c r="F65" s="22"/>
      <c r="G65" s="22"/>
      <c r="H65" s="22"/>
    </row>
    <row r="66" spans="1:8" x14ac:dyDescent="0.2">
      <c r="A66" s="22"/>
      <c r="B66" s="22"/>
      <c r="C66" s="22"/>
      <c r="D66" s="22"/>
      <c r="E66" s="22"/>
      <c r="F66" s="22"/>
      <c r="G66" s="22"/>
      <c r="H66" s="22"/>
    </row>
    <row r="67" spans="1:8" x14ac:dyDescent="0.2">
      <c r="A67" s="22"/>
      <c r="B67" s="22"/>
      <c r="C67" s="22"/>
      <c r="D67" s="22"/>
      <c r="E67" s="22"/>
      <c r="F67" s="22"/>
      <c r="G67" s="22"/>
      <c r="H67" s="22"/>
    </row>
    <row r="68" spans="1:8" x14ac:dyDescent="0.2">
      <c r="A68" s="22"/>
      <c r="B68" s="22"/>
      <c r="C68" s="22"/>
      <c r="D68" s="22"/>
      <c r="E68" s="22"/>
      <c r="F68" s="22"/>
      <c r="G68" s="22"/>
      <c r="H68" s="22"/>
    </row>
    <row r="69" spans="1:8" x14ac:dyDescent="0.2">
      <c r="A69" s="22"/>
      <c r="B69" s="22"/>
      <c r="C69" s="22"/>
      <c r="D69" s="22"/>
      <c r="E69" s="22"/>
      <c r="F69" s="22"/>
      <c r="G69" s="22"/>
      <c r="H69" s="22"/>
    </row>
    <row r="70" spans="1:8" x14ac:dyDescent="0.2">
      <c r="A70" s="22"/>
      <c r="B70" s="22"/>
      <c r="C70" s="22"/>
      <c r="D70" s="22"/>
      <c r="E70" s="22"/>
      <c r="F70" s="22"/>
      <c r="G70" s="22"/>
      <c r="H70" s="22"/>
    </row>
    <row r="71" spans="1:8" x14ac:dyDescent="0.2">
      <c r="A71" s="22"/>
      <c r="B71" s="22"/>
      <c r="C71" s="22"/>
      <c r="D71" s="22"/>
      <c r="E71" s="22"/>
      <c r="F71" s="22"/>
      <c r="G71" s="22"/>
      <c r="H71" s="22"/>
    </row>
    <row r="72" spans="1:8" x14ac:dyDescent="0.2">
      <c r="A72" s="22"/>
      <c r="B72" s="22"/>
      <c r="C72" s="22"/>
      <c r="D72" s="22"/>
      <c r="E72" s="22"/>
      <c r="F72" s="22"/>
      <c r="G72" s="22"/>
      <c r="H72" s="22"/>
    </row>
    <row r="73" spans="1:8" x14ac:dyDescent="0.2">
      <c r="A73" s="22"/>
      <c r="B73" s="22"/>
      <c r="C73" s="22"/>
      <c r="D73" s="22"/>
      <c r="E73" s="22"/>
      <c r="F73" s="22"/>
      <c r="G73" s="22"/>
      <c r="H73" s="22"/>
    </row>
    <row r="74" spans="1:8" x14ac:dyDescent="0.2">
      <c r="A74" s="22"/>
      <c r="B74" s="22"/>
      <c r="C74" s="22"/>
      <c r="D74" s="22"/>
      <c r="E74" s="22"/>
      <c r="F74" s="22"/>
      <c r="G74" s="22"/>
      <c r="H74" s="22"/>
    </row>
    <row r="75" spans="1:8" x14ac:dyDescent="0.2">
      <c r="A75" s="22"/>
      <c r="B75" s="22"/>
      <c r="C75" s="22"/>
      <c r="D75" s="22"/>
      <c r="E75" s="22"/>
      <c r="F75" s="22"/>
      <c r="G75" s="22"/>
      <c r="H75" s="22"/>
    </row>
    <row r="76" spans="1:8" x14ac:dyDescent="0.2">
      <c r="A76" s="22"/>
      <c r="B76" s="22"/>
      <c r="C76" s="22"/>
      <c r="D76" s="22"/>
      <c r="E76" s="22"/>
      <c r="F76" s="22"/>
      <c r="G76" s="22"/>
      <c r="H76" s="22"/>
    </row>
    <row r="81" spans="1:8" ht="32.25" customHeight="1" x14ac:dyDescent="0.2"/>
    <row r="82" spans="1:8" x14ac:dyDescent="0.2">
      <c r="A82" s="148" t="s">
        <v>79</v>
      </c>
      <c r="B82" s="148"/>
      <c r="C82" s="148"/>
      <c r="D82" s="148"/>
      <c r="E82" s="148"/>
      <c r="F82" s="148"/>
      <c r="G82" s="148"/>
      <c r="H82" s="148"/>
    </row>
    <row r="83" spans="1:8" x14ac:dyDescent="0.2">
      <c r="A83" s="148"/>
      <c r="B83" s="148"/>
      <c r="C83" s="148"/>
      <c r="D83" s="148"/>
      <c r="E83" s="148"/>
      <c r="F83" s="148"/>
      <c r="G83" s="148"/>
      <c r="H83" s="148"/>
    </row>
    <row r="116" spans="1:9" ht="15" thickBot="1" x14ac:dyDescent="0.25"/>
    <row r="117" spans="1:9" x14ac:dyDescent="0.2">
      <c r="A117" s="159" t="s">
        <v>80</v>
      </c>
      <c r="B117" s="159"/>
      <c r="C117" s="159"/>
      <c r="D117" s="159"/>
      <c r="E117" s="159"/>
      <c r="F117" s="159"/>
      <c r="G117" s="159"/>
      <c r="H117" s="160"/>
      <c r="I117" s="161">
        <v>78.34</v>
      </c>
    </row>
    <row r="118" spans="1:9" ht="15" thickBot="1" x14ac:dyDescent="0.25">
      <c r="A118" s="159"/>
      <c r="B118" s="159"/>
      <c r="C118" s="159"/>
      <c r="D118" s="159"/>
      <c r="E118" s="159"/>
      <c r="F118" s="159"/>
      <c r="G118" s="159"/>
      <c r="H118" s="160"/>
      <c r="I118" s="162"/>
    </row>
    <row r="119" spans="1:9" ht="21" thickBot="1" x14ac:dyDescent="0.25">
      <c r="I119" s="40"/>
    </row>
    <row r="120" spans="1:9" x14ac:dyDescent="0.2">
      <c r="A120" s="159" t="s">
        <v>81</v>
      </c>
      <c r="B120" s="159"/>
      <c r="C120" s="159"/>
      <c r="D120" s="159"/>
      <c r="E120" s="159"/>
      <c r="F120" s="159"/>
      <c r="G120" s="159"/>
      <c r="H120" s="160"/>
      <c r="I120" s="161">
        <v>30.32</v>
      </c>
    </row>
    <row r="121" spans="1:9" ht="15" thickBot="1" x14ac:dyDescent="0.25">
      <c r="A121" s="159"/>
      <c r="B121" s="159"/>
      <c r="C121" s="159"/>
      <c r="D121" s="159"/>
      <c r="E121" s="159"/>
      <c r="F121" s="159"/>
      <c r="G121" s="159"/>
      <c r="H121" s="160"/>
      <c r="I121" s="162"/>
    </row>
    <row r="123" spans="1:9" ht="15" x14ac:dyDescent="0.25">
      <c r="A123" s="41"/>
    </row>
  </sheetData>
  <sheetProtection algorithmName="SHA-512" hashValue="ju/PulriizPSF/7D3AHITeicIXjmjM38hu3Dht4MZMPlfWiXdbnT2PLs2+GLIjtcYu+Ln3vU9524Ccx1gsl28w==" saltValue="nJa2NPaNhaESe5225UF4xg==" spinCount="100000" sheet="1" objects="1" scenarios="1"/>
  <mergeCells count="16">
    <mergeCell ref="A117:H118"/>
    <mergeCell ref="I117:I118"/>
    <mergeCell ref="A120:H121"/>
    <mergeCell ref="I120:I121"/>
    <mergeCell ref="A12:B12"/>
    <mergeCell ref="G12:L14"/>
    <mergeCell ref="A13:B13"/>
    <mergeCell ref="A14:B14"/>
    <mergeCell ref="A31:H32"/>
    <mergeCell ref="A82:H83"/>
    <mergeCell ref="A11:B11"/>
    <mergeCell ref="A3:H4"/>
    <mergeCell ref="A6:C7"/>
    <mergeCell ref="A8:B8"/>
    <mergeCell ref="A9:B9"/>
    <mergeCell ref="A10:B10"/>
  </mergeCells>
  <pageMargins left="0.25" right="0.25" top="0.75" bottom="0.75" header="0.3" footer="0.3"/>
  <pageSetup paperSize="9" orientation="portrait" horizontalDpi="4294967292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C1000"/>
  <sheetViews>
    <sheetView topLeftCell="A4" zoomScale="70" zoomScaleNormal="70" workbookViewId="0">
      <selection activeCell="AF18" sqref="AF18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1" spans="2:29" ht="8.25" customHeight="1" x14ac:dyDescent="0.2"/>
    <row r="2" spans="2:29" ht="14.25" hidden="1" x14ac:dyDescent="0.2"/>
    <row r="3" spans="2:29" ht="14.25" hidden="1" x14ac:dyDescent="0.2"/>
    <row r="5" spans="2:29" x14ac:dyDescent="0.2">
      <c r="B5" s="60" t="s">
        <v>0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99">
        <v>1</v>
      </c>
      <c r="C11" s="102"/>
      <c r="D11" s="104"/>
      <c r="E11" s="104"/>
      <c r="F11" s="105"/>
      <c r="G11" s="88"/>
      <c r="H11" s="106"/>
      <c r="I11" s="107"/>
      <c r="J11" s="88"/>
      <c r="K11" s="89"/>
      <c r="L11" s="87">
        <v>1</v>
      </c>
      <c r="M11" s="88"/>
      <c r="N11" s="89"/>
      <c r="O11" s="90">
        <v>2</v>
      </c>
      <c r="P11" s="91"/>
      <c r="Q11" s="92"/>
      <c r="R11" s="90">
        <v>3</v>
      </c>
      <c r="S11" s="91"/>
      <c r="T11" s="92"/>
      <c r="U11" s="90">
        <v>4</v>
      </c>
      <c r="V11" s="91"/>
      <c r="W11" s="92"/>
      <c r="X11" s="87">
        <v>5</v>
      </c>
      <c r="Y11" s="88"/>
      <c r="Z11" s="89"/>
      <c r="AA11" s="3"/>
      <c r="AB11" s="1"/>
      <c r="AC11" s="1"/>
    </row>
    <row r="12" spans="2:29" x14ac:dyDescent="0.2">
      <c r="B12" s="100"/>
      <c r="C12" s="103"/>
      <c r="D12" s="72"/>
      <c r="E12" s="72"/>
      <c r="F12" s="82"/>
      <c r="G12" s="83"/>
      <c r="H12" s="84"/>
      <c r="I12" s="85"/>
      <c r="J12" s="83"/>
      <c r="K12" s="86"/>
      <c r="L12" s="166" t="s">
        <v>29</v>
      </c>
      <c r="M12" s="167"/>
      <c r="N12" s="168"/>
      <c r="O12" s="166" t="s">
        <v>31</v>
      </c>
      <c r="P12" s="167"/>
      <c r="Q12" s="168"/>
      <c r="R12" s="166" t="s">
        <v>36</v>
      </c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18.75" x14ac:dyDescent="0.2">
      <c r="B13" s="101"/>
      <c r="C13" s="42">
        <f>SUM(H13,K13,N13,Q13,T13,W13,Z13)</f>
        <v>8</v>
      </c>
      <c r="D13" s="4"/>
      <c r="E13" s="4"/>
      <c r="F13" s="93"/>
      <c r="G13" s="94"/>
      <c r="H13" s="5"/>
      <c r="I13" s="95"/>
      <c r="J13" s="94"/>
      <c r="K13" s="6"/>
      <c r="L13" s="169" t="s">
        <v>30</v>
      </c>
      <c r="M13" s="170"/>
      <c r="N13" s="171"/>
      <c r="O13" s="169" t="s">
        <v>37</v>
      </c>
      <c r="P13" s="170"/>
      <c r="Q13" s="171"/>
      <c r="R13" s="169" t="s">
        <v>41</v>
      </c>
      <c r="S13" s="170"/>
      <c r="T13" s="171"/>
      <c r="U13" s="169"/>
      <c r="V13" s="170"/>
      <c r="W13" s="171">
        <v>8</v>
      </c>
      <c r="X13" s="169"/>
      <c r="Y13" s="170"/>
      <c r="Z13" s="171"/>
      <c r="AA13" s="7">
        <v>40</v>
      </c>
      <c r="AB13" s="8">
        <f>(SUM(H13,K13,N13,Q13,T13,W13,Z13))-AA13</f>
        <v>-32</v>
      </c>
      <c r="AC13" s="1"/>
    </row>
    <row r="14" spans="2:29" ht="24" customHeight="1" x14ac:dyDescent="0.2">
      <c r="B14" s="99">
        <v>2</v>
      </c>
      <c r="C14" s="108"/>
      <c r="D14" s="104"/>
      <c r="E14" s="104"/>
      <c r="F14" s="87">
        <v>6</v>
      </c>
      <c r="G14" s="88"/>
      <c r="H14" s="89"/>
      <c r="I14" s="90">
        <v>7</v>
      </c>
      <c r="J14" s="91"/>
      <c r="K14" s="92"/>
      <c r="L14" s="90">
        <v>8</v>
      </c>
      <c r="M14" s="91"/>
      <c r="N14" s="92"/>
      <c r="O14" s="90">
        <v>9</v>
      </c>
      <c r="P14" s="91"/>
      <c r="Q14" s="92"/>
      <c r="R14" s="90">
        <v>10</v>
      </c>
      <c r="S14" s="91"/>
      <c r="T14" s="92"/>
      <c r="U14" s="90">
        <v>11</v>
      </c>
      <c r="V14" s="91"/>
      <c r="W14" s="92"/>
      <c r="X14" s="87">
        <v>12</v>
      </c>
      <c r="Y14" s="88"/>
      <c r="Z14" s="89"/>
      <c r="AA14" s="7"/>
      <c r="AB14" s="8"/>
      <c r="AC14" s="1"/>
    </row>
    <row r="15" spans="2:29" x14ac:dyDescent="0.2">
      <c r="B15" s="100"/>
      <c r="C15" s="109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 t="s">
        <v>36</v>
      </c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18.75" x14ac:dyDescent="0.2">
      <c r="B16" s="101"/>
      <c r="C16" s="42">
        <f>SUM(H16,K16,N16,Q16,T16,W16,Z16)</f>
        <v>7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 t="s">
        <v>35</v>
      </c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>
        <v>7</v>
      </c>
      <c r="AA16" s="7"/>
      <c r="AB16" s="8">
        <f>(SUM(H16,K16,N16,Q16,T16,W16,Z16))-AA16</f>
        <v>7</v>
      </c>
      <c r="AC16" s="1"/>
    </row>
    <row r="17" spans="2:29" ht="24" customHeight="1" x14ac:dyDescent="0.2">
      <c r="B17" s="99">
        <v>3</v>
      </c>
      <c r="C17" s="108"/>
      <c r="D17" s="104"/>
      <c r="E17" s="104"/>
      <c r="F17" s="90">
        <v>13</v>
      </c>
      <c r="G17" s="91"/>
      <c r="H17" s="92"/>
      <c r="I17" s="90">
        <v>14</v>
      </c>
      <c r="J17" s="91"/>
      <c r="K17" s="92"/>
      <c r="L17" s="90">
        <v>15</v>
      </c>
      <c r="M17" s="91"/>
      <c r="N17" s="92"/>
      <c r="O17" s="90">
        <v>16</v>
      </c>
      <c r="P17" s="91"/>
      <c r="Q17" s="92"/>
      <c r="R17" s="90">
        <v>17</v>
      </c>
      <c r="S17" s="91"/>
      <c r="T17" s="92"/>
      <c r="U17" s="90">
        <v>18</v>
      </c>
      <c r="V17" s="91"/>
      <c r="W17" s="92"/>
      <c r="X17" s="110">
        <v>19</v>
      </c>
      <c r="Y17" s="88"/>
      <c r="Z17" s="89"/>
      <c r="AA17" s="7"/>
      <c r="AB17" s="8"/>
      <c r="AC17" s="1"/>
    </row>
    <row r="18" spans="2:29" x14ac:dyDescent="0.2">
      <c r="B18" s="100"/>
      <c r="C18" s="109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18.75" x14ac:dyDescent="0.2">
      <c r="B19" s="101"/>
      <c r="C19" s="42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99">
        <v>4</v>
      </c>
      <c r="C20" s="108"/>
      <c r="D20" s="104"/>
      <c r="E20" s="104"/>
      <c r="F20" s="90">
        <v>20</v>
      </c>
      <c r="G20" s="91"/>
      <c r="H20" s="92"/>
      <c r="I20" s="90">
        <v>21</v>
      </c>
      <c r="J20" s="91"/>
      <c r="K20" s="92"/>
      <c r="L20" s="90">
        <v>22</v>
      </c>
      <c r="M20" s="91"/>
      <c r="N20" s="92"/>
      <c r="O20" s="90">
        <v>23</v>
      </c>
      <c r="P20" s="91"/>
      <c r="Q20" s="92"/>
      <c r="R20" s="90">
        <v>24</v>
      </c>
      <c r="S20" s="91"/>
      <c r="T20" s="92"/>
      <c r="U20" s="90">
        <v>25</v>
      </c>
      <c r="V20" s="91"/>
      <c r="W20" s="92"/>
      <c r="X20" s="87">
        <v>26</v>
      </c>
      <c r="Y20" s="88"/>
      <c r="Z20" s="89"/>
      <c r="AA20" s="7"/>
      <c r="AB20" s="8"/>
      <c r="AC20" s="1"/>
    </row>
    <row r="21" spans="2:29" ht="15.75" customHeight="1" x14ac:dyDescent="0.2">
      <c r="B21" s="100"/>
      <c r="C21" s="109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01"/>
      <c r="C22" s="42">
        <f>SUM(H22,K22,N22,Q22,T22,W22,Z22)</f>
        <v>0</v>
      </c>
      <c r="D22" s="4"/>
      <c r="E22" s="4"/>
      <c r="F22" s="169"/>
      <c r="G22" s="170"/>
      <c r="H22" s="172" t="s">
        <v>47</v>
      </c>
      <c r="I22" s="169"/>
      <c r="J22" s="170"/>
      <c r="K22" s="172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99">
        <v>5</v>
      </c>
      <c r="C23" s="108"/>
      <c r="D23" s="104"/>
      <c r="E23" s="104"/>
      <c r="F23" s="90">
        <v>27</v>
      </c>
      <c r="G23" s="91"/>
      <c r="H23" s="92"/>
      <c r="I23" s="90">
        <v>28</v>
      </c>
      <c r="J23" s="91"/>
      <c r="K23" s="92"/>
      <c r="L23" s="90">
        <v>29</v>
      </c>
      <c r="M23" s="91"/>
      <c r="N23" s="92"/>
      <c r="O23" s="90">
        <v>30</v>
      </c>
      <c r="P23" s="91"/>
      <c r="Q23" s="92"/>
      <c r="R23" s="90">
        <v>31</v>
      </c>
      <c r="S23" s="91"/>
      <c r="T23" s="92"/>
      <c r="U23" s="105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00"/>
      <c r="C24" s="109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82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01"/>
      <c r="C25" s="42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31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15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KfFsv4eX6NOehx9cPGuD0dQO3CHlmD5q9HTC745b4qTrqksQnGW91n6IDnZfTGg2X6NzBej2HRDJR95/XxoZvg==" saltValue="s2YeUrWwG3tEo0RRpNLx6Q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0" workbookViewId="0">
      <selection activeCell="X26" sqref="X26:Z26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8.25" customHeight="1" x14ac:dyDescent="0.2"/>
    <row r="3" spans="2:29" ht="14.25" hidden="1" x14ac:dyDescent="0.2"/>
    <row r="5" spans="2:29" x14ac:dyDescent="0.2">
      <c r="B5" s="60" t="s">
        <v>1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99">
        <v>5</v>
      </c>
      <c r="C11" s="102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106"/>
      <c r="O11" s="107"/>
      <c r="P11" s="88"/>
      <c r="Q11" s="106"/>
      <c r="R11" s="133"/>
      <c r="S11" s="88"/>
      <c r="T11" s="89"/>
      <c r="U11" s="90">
        <v>1</v>
      </c>
      <c r="V11" s="91"/>
      <c r="W11" s="92"/>
      <c r="X11" s="87">
        <v>2</v>
      </c>
      <c r="Y11" s="88"/>
      <c r="Z11" s="89"/>
      <c r="AA11" s="3"/>
      <c r="AB11" s="1"/>
      <c r="AC11" s="1"/>
    </row>
    <row r="12" spans="2:29" x14ac:dyDescent="0.2">
      <c r="B12" s="100"/>
      <c r="C12" s="103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4"/>
      <c r="O12" s="85"/>
      <c r="P12" s="83"/>
      <c r="Q12" s="84"/>
      <c r="R12" s="85"/>
      <c r="S12" s="83"/>
      <c r="T12" s="86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18.75" x14ac:dyDescent="0.2">
      <c r="B13" s="101"/>
      <c r="C13" s="42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5"/>
      <c r="O13" s="95"/>
      <c r="P13" s="94"/>
      <c r="Q13" s="5"/>
      <c r="R13" s="95"/>
      <c r="S13" s="94"/>
      <c r="T13" s="6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99">
        <v>6</v>
      </c>
      <c r="C14" s="108"/>
      <c r="D14" s="104"/>
      <c r="E14" s="104"/>
      <c r="F14" s="90">
        <v>3</v>
      </c>
      <c r="G14" s="91"/>
      <c r="H14" s="92"/>
      <c r="I14" s="90">
        <v>4</v>
      </c>
      <c r="J14" s="91"/>
      <c r="K14" s="92"/>
      <c r="L14" s="90">
        <v>5</v>
      </c>
      <c r="M14" s="91"/>
      <c r="N14" s="92"/>
      <c r="O14" s="90">
        <v>6</v>
      </c>
      <c r="P14" s="91"/>
      <c r="Q14" s="92"/>
      <c r="R14" s="90">
        <v>7</v>
      </c>
      <c r="S14" s="91"/>
      <c r="T14" s="92"/>
      <c r="U14" s="90">
        <v>8</v>
      </c>
      <c r="V14" s="91"/>
      <c r="W14" s="92"/>
      <c r="X14" s="110">
        <v>9</v>
      </c>
      <c r="Y14" s="88"/>
      <c r="Z14" s="89"/>
      <c r="AA14" s="7"/>
      <c r="AB14" s="8"/>
      <c r="AC14" s="1"/>
    </row>
    <row r="15" spans="2:29" x14ac:dyDescent="0.2">
      <c r="B15" s="100"/>
      <c r="C15" s="109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18.75" x14ac:dyDescent="0.2">
      <c r="B16" s="101"/>
      <c r="C16" s="42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99">
        <v>7</v>
      </c>
      <c r="C17" s="108"/>
      <c r="D17" s="104"/>
      <c r="E17" s="104"/>
      <c r="F17" s="90">
        <v>10</v>
      </c>
      <c r="G17" s="91"/>
      <c r="H17" s="92"/>
      <c r="I17" s="90">
        <v>11</v>
      </c>
      <c r="J17" s="91"/>
      <c r="K17" s="92"/>
      <c r="L17" s="90">
        <v>12</v>
      </c>
      <c r="M17" s="91"/>
      <c r="N17" s="92"/>
      <c r="O17" s="90">
        <v>13</v>
      </c>
      <c r="P17" s="91"/>
      <c r="Q17" s="92"/>
      <c r="R17" s="90">
        <v>14</v>
      </c>
      <c r="S17" s="91"/>
      <c r="T17" s="92"/>
      <c r="U17" s="90">
        <v>15</v>
      </c>
      <c r="V17" s="91"/>
      <c r="W17" s="92"/>
      <c r="X17" s="87">
        <v>16</v>
      </c>
      <c r="Y17" s="88"/>
      <c r="Z17" s="89"/>
      <c r="AA17" s="7"/>
      <c r="AB17" s="8"/>
      <c r="AC17" s="1"/>
    </row>
    <row r="18" spans="2:29" x14ac:dyDescent="0.2">
      <c r="B18" s="100"/>
      <c r="C18" s="109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18.75" x14ac:dyDescent="0.2">
      <c r="B19" s="101"/>
      <c r="C19" s="42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99">
        <v>8</v>
      </c>
      <c r="C20" s="108"/>
      <c r="D20" s="104"/>
      <c r="E20" s="104"/>
      <c r="F20" s="90">
        <v>17</v>
      </c>
      <c r="G20" s="91"/>
      <c r="H20" s="92"/>
      <c r="I20" s="90">
        <v>18</v>
      </c>
      <c r="J20" s="91"/>
      <c r="K20" s="92"/>
      <c r="L20" s="90">
        <v>19</v>
      </c>
      <c r="M20" s="91"/>
      <c r="N20" s="92"/>
      <c r="O20" s="90">
        <v>20</v>
      </c>
      <c r="P20" s="91"/>
      <c r="Q20" s="92"/>
      <c r="R20" s="90">
        <v>21</v>
      </c>
      <c r="S20" s="91"/>
      <c r="T20" s="92"/>
      <c r="U20" s="90">
        <v>22</v>
      </c>
      <c r="V20" s="91"/>
      <c r="W20" s="92"/>
      <c r="X20" s="87">
        <v>23</v>
      </c>
      <c r="Y20" s="88"/>
      <c r="Z20" s="89"/>
      <c r="AA20" s="7"/>
      <c r="AB20" s="8"/>
      <c r="AC20" s="1"/>
    </row>
    <row r="21" spans="2:29" ht="15.75" customHeight="1" x14ac:dyDescent="0.2">
      <c r="B21" s="100"/>
      <c r="C21" s="109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01"/>
      <c r="C22" s="42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99">
        <v>9</v>
      </c>
      <c r="C23" s="108"/>
      <c r="D23" s="104"/>
      <c r="E23" s="104"/>
      <c r="F23" s="90">
        <v>24</v>
      </c>
      <c r="G23" s="91"/>
      <c r="H23" s="92"/>
      <c r="I23" s="90">
        <v>25</v>
      </c>
      <c r="J23" s="91"/>
      <c r="K23" s="92"/>
      <c r="L23" s="90">
        <v>26</v>
      </c>
      <c r="M23" s="91"/>
      <c r="N23" s="92"/>
      <c r="O23" s="90">
        <v>27</v>
      </c>
      <c r="P23" s="91"/>
      <c r="Q23" s="92"/>
      <c r="R23" s="90">
        <v>28</v>
      </c>
      <c r="S23" s="91"/>
      <c r="T23" s="92"/>
      <c r="U23" s="90">
        <v>29</v>
      </c>
      <c r="V23" s="91"/>
      <c r="W23" s="92"/>
      <c r="X23" s="105"/>
      <c r="Y23" s="88"/>
      <c r="Z23" s="89"/>
      <c r="AA23" s="7"/>
      <c r="AB23" s="8"/>
      <c r="AC23" s="1"/>
    </row>
    <row r="24" spans="2:29" ht="15.75" customHeight="1" x14ac:dyDescent="0.2">
      <c r="B24" s="100"/>
      <c r="C24" s="109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82"/>
      <c r="Y24" s="83"/>
      <c r="Z24" s="86"/>
      <c r="AA24" s="7"/>
      <c r="AB24" s="8"/>
      <c r="AC24" s="1"/>
    </row>
    <row r="25" spans="2:29" ht="15.75" customHeight="1" x14ac:dyDescent="0.2">
      <c r="B25" s="101"/>
      <c r="C25" s="42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31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q4Yzp2PSuCPCSW90jc4BqZ2V1Yq0kXBADA/37TjcNRWrpWPz+Ov5RhGuY5YXVh4vMuO4OqavexVQY7MdSlVD7A==" saltValue="UmJUVUuabyiES5Q8prC7gw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58"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25" workbookViewId="0">
      <selection activeCell="F27" sqref="F27:K28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7.5" customHeight="1" x14ac:dyDescent="0.2"/>
    <row r="3" spans="2:29" ht="14.25" hidden="1" x14ac:dyDescent="0.2"/>
    <row r="5" spans="2:29" x14ac:dyDescent="0.2">
      <c r="B5" s="60" t="s">
        <v>46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9</v>
      </c>
      <c r="C11" s="102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106"/>
      <c r="O11" s="107"/>
      <c r="P11" s="88"/>
      <c r="Q11" s="106"/>
      <c r="R11" s="133"/>
      <c r="S11" s="88"/>
      <c r="T11" s="106"/>
      <c r="U11" s="107"/>
      <c r="V11" s="88"/>
      <c r="W11" s="89"/>
      <c r="X11" s="110">
        <v>1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4"/>
      <c r="O12" s="85"/>
      <c r="P12" s="83"/>
      <c r="Q12" s="84"/>
      <c r="R12" s="85"/>
      <c r="S12" s="83"/>
      <c r="T12" s="84"/>
      <c r="U12" s="85"/>
      <c r="V12" s="83"/>
      <c r="W12" s="86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5"/>
      <c r="O13" s="95"/>
      <c r="P13" s="94"/>
      <c r="Q13" s="5"/>
      <c r="R13" s="95"/>
      <c r="S13" s="94"/>
      <c r="T13" s="5"/>
      <c r="U13" s="95"/>
      <c r="V13" s="94"/>
      <c r="W13" s="6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10</v>
      </c>
      <c r="C14" s="137"/>
      <c r="D14" s="104"/>
      <c r="E14" s="104"/>
      <c r="F14" s="90">
        <v>2</v>
      </c>
      <c r="G14" s="91"/>
      <c r="H14" s="92"/>
      <c r="I14" s="90">
        <v>3</v>
      </c>
      <c r="J14" s="91"/>
      <c r="K14" s="92"/>
      <c r="L14" s="90">
        <v>4</v>
      </c>
      <c r="M14" s="91"/>
      <c r="N14" s="92"/>
      <c r="O14" s="90">
        <v>5</v>
      </c>
      <c r="P14" s="91"/>
      <c r="Q14" s="92"/>
      <c r="R14" s="90">
        <v>6</v>
      </c>
      <c r="S14" s="91"/>
      <c r="T14" s="92"/>
      <c r="U14" s="90">
        <v>7</v>
      </c>
      <c r="V14" s="91"/>
      <c r="W14" s="92"/>
      <c r="X14" s="87">
        <v>8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11</v>
      </c>
      <c r="C17" s="137"/>
      <c r="D17" s="104"/>
      <c r="E17" s="104"/>
      <c r="F17" s="90">
        <v>9</v>
      </c>
      <c r="G17" s="91"/>
      <c r="H17" s="92"/>
      <c r="I17" s="90">
        <v>10</v>
      </c>
      <c r="J17" s="91"/>
      <c r="K17" s="92"/>
      <c r="L17" s="90">
        <v>11</v>
      </c>
      <c r="M17" s="91"/>
      <c r="N17" s="92"/>
      <c r="O17" s="90">
        <v>12</v>
      </c>
      <c r="P17" s="91"/>
      <c r="Q17" s="92"/>
      <c r="R17" s="90">
        <v>13</v>
      </c>
      <c r="S17" s="91"/>
      <c r="T17" s="92"/>
      <c r="U17" s="90">
        <v>14</v>
      </c>
      <c r="V17" s="91"/>
      <c r="W17" s="92"/>
      <c r="X17" s="87">
        <v>15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12</v>
      </c>
      <c r="C20" s="137"/>
      <c r="D20" s="104"/>
      <c r="E20" s="104"/>
      <c r="F20" s="90">
        <v>16</v>
      </c>
      <c r="G20" s="91"/>
      <c r="H20" s="92"/>
      <c r="I20" s="90">
        <v>17</v>
      </c>
      <c r="J20" s="91"/>
      <c r="K20" s="92"/>
      <c r="L20" s="90">
        <v>18</v>
      </c>
      <c r="M20" s="91"/>
      <c r="N20" s="92"/>
      <c r="O20" s="90">
        <v>19</v>
      </c>
      <c r="P20" s="91"/>
      <c r="Q20" s="92"/>
      <c r="R20" s="90">
        <v>20</v>
      </c>
      <c r="S20" s="91"/>
      <c r="T20" s="92"/>
      <c r="U20" s="90">
        <v>21</v>
      </c>
      <c r="V20" s="91"/>
      <c r="W20" s="92"/>
      <c r="X20" s="110">
        <v>22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13</v>
      </c>
      <c r="C23" s="137"/>
      <c r="D23" s="104"/>
      <c r="E23" s="104"/>
      <c r="F23" s="90">
        <v>23</v>
      </c>
      <c r="G23" s="91"/>
      <c r="H23" s="92"/>
      <c r="I23" s="90">
        <v>24</v>
      </c>
      <c r="J23" s="91"/>
      <c r="K23" s="92"/>
      <c r="L23" s="90">
        <v>25</v>
      </c>
      <c r="M23" s="91"/>
      <c r="N23" s="92"/>
      <c r="O23" s="90">
        <v>26</v>
      </c>
      <c r="P23" s="91"/>
      <c r="Q23" s="92"/>
      <c r="R23" s="90">
        <v>27</v>
      </c>
      <c r="S23" s="91"/>
      <c r="T23" s="92"/>
      <c r="U23" s="90">
        <v>28</v>
      </c>
      <c r="V23" s="91"/>
      <c r="W23" s="92"/>
      <c r="X23" s="87">
        <v>29</v>
      </c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166"/>
      <c r="Y24" s="167"/>
      <c r="Z24" s="168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69"/>
      <c r="Y25" s="170"/>
      <c r="Z25" s="171"/>
      <c r="AA25" s="7"/>
      <c r="AB25" s="8">
        <f>(SUM(H25,K25,N25,Q25,T25,W25,Z25))-AA25</f>
        <v>0</v>
      </c>
      <c r="AC25" s="1"/>
    </row>
    <row r="26" spans="2:29" ht="24" customHeight="1" x14ac:dyDescent="0.2">
      <c r="B26" s="134">
        <v>14</v>
      </c>
      <c r="C26" s="137"/>
      <c r="D26" s="104"/>
      <c r="E26" s="104"/>
      <c r="F26" s="90">
        <v>30</v>
      </c>
      <c r="G26" s="91"/>
      <c r="H26" s="92"/>
      <c r="I26" s="90">
        <v>31</v>
      </c>
      <c r="J26" s="91"/>
      <c r="K26" s="92"/>
      <c r="L26" s="105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107"/>
      <c r="Y26" s="88"/>
      <c r="Z26" s="89"/>
      <c r="AA26" s="7"/>
      <c r="AB26" s="8"/>
      <c r="AC26" s="1"/>
    </row>
    <row r="27" spans="2:29" ht="15.75" customHeight="1" x14ac:dyDescent="0.2">
      <c r="B27" s="135"/>
      <c r="C27" s="138"/>
      <c r="D27" s="72"/>
      <c r="E27" s="72"/>
      <c r="F27" s="166"/>
      <c r="G27" s="167"/>
      <c r="H27" s="168"/>
      <c r="I27" s="166"/>
      <c r="J27" s="167"/>
      <c r="K27" s="168"/>
      <c r="L27" s="82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36"/>
      <c r="C28" s="43">
        <f>SUM(H28,K28,N28,Q28,T28,W28,Z28)</f>
        <v>0</v>
      </c>
      <c r="D28" s="4"/>
      <c r="E28" s="4"/>
      <c r="F28" s="169"/>
      <c r="G28" s="170"/>
      <c r="H28" s="171"/>
      <c r="I28" s="169"/>
      <c r="J28" s="170"/>
      <c r="K28" s="171"/>
      <c r="L28" s="93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yk1SbVoCDIvqCo0ae6FFHDFoRR0VMe4nlgIufuFNsB7mtoDa/jr/IgKFsjgHcjHBVCkQ08Si+tgOIXmjcnfSxA==" saltValue="6y0io8T1Owu4VGBr9ChqPg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Principal!$B$18:$B$33</xm:f>
          </x14:formula1>
          <xm:sqref>X24</xm:sqref>
        </x14:dataValidation>
        <x14:dataValidation type="list" allowBlank="1" showErrorMessage="1">
          <x14:formula1>
            <xm:f>Principal!$B$18:$B$33</xm:f>
          </x14:formula1>
          <xm:sqref>F27</xm:sqref>
        </x14:dataValidation>
        <x14:dataValidation type="list" allowBlank="1" showErrorMessage="1">
          <x14:formula1>
            <xm:f>Principal!$B$18:$B$33</xm:f>
          </x14:formula1>
          <xm:sqref>I27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  <x14:dataValidation type="list" allowBlank="1" showErrorMessage="1">
          <x14:formula1>
            <xm:f>Principal!$D$18:$D$33</xm:f>
          </x14:formula1>
          <xm:sqref>X25</xm:sqref>
        </x14:dataValidation>
        <x14:dataValidation type="list" allowBlank="1" showErrorMessage="1">
          <x14:formula1>
            <xm:f>Principal!$D$18:$D$33</xm:f>
          </x14:formula1>
          <xm:sqref>F28</xm:sqref>
        </x14:dataValidation>
        <x14:dataValidation type="list" allowBlank="1" showErrorMessage="1">
          <x14:formula1>
            <xm:f>Principal!$D$18:$D$33</xm:f>
          </x14:formula1>
          <xm:sqref>I28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4" workbookViewId="0">
      <selection activeCell="F24" sqref="F24:Q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6" customHeight="1" x14ac:dyDescent="0.2"/>
    <row r="3" spans="2:29" ht="14.25" hidden="1" x14ac:dyDescent="0.2"/>
    <row r="5" spans="2:29" x14ac:dyDescent="0.2">
      <c r="B5" s="60" t="s">
        <v>51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14</v>
      </c>
      <c r="C11" s="102"/>
      <c r="D11" s="104"/>
      <c r="E11" s="104"/>
      <c r="F11" s="105"/>
      <c r="G11" s="88"/>
      <c r="H11" s="106"/>
      <c r="I11" s="107"/>
      <c r="J11" s="88"/>
      <c r="K11" s="89"/>
      <c r="L11" s="90">
        <v>1</v>
      </c>
      <c r="M11" s="91"/>
      <c r="N11" s="92"/>
      <c r="O11" s="90">
        <v>2</v>
      </c>
      <c r="P11" s="91"/>
      <c r="Q11" s="92"/>
      <c r="R11" s="90">
        <v>3</v>
      </c>
      <c r="S11" s="91"/>
      <c r="T11" s="92"/>
      <c r="U11" s="90">
        <v>4</v>
      </c>
      <c r="V11" s="91"/>
      <c r="W11" s="92"/>
      <c r="X11" s="87">
        <v>5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6"/>
      <c r="L12" s="166"/>
      <c r="M12" s="167"/>
      <c r="N12" s="168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6"/>
      <c r="L13" s="169"/>
      <c r="M13" s="170"/>
      <c r="N13" s="171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15</v>
      </c>
      <c r="C14" s="137"/>
      <c r="D14" s="104"/>
      <c r="E14" s="104"/>
      <c r="F14" s="90">
        <v>6</v>
      </c>
      <c r="G14" s="91"/>
      <c r="H14" s="92"/>
      <c r="I14" s="90">
        <v>7</v>
      </c>
      <c r="J14" s="91"/>
      <c r="K14" s="92"/>
      <c r="L14" s="90">
        <v>8</v>
      </c>
      <c r="M14" s="91"/>
      <c r="N14" s="92"/>
      <c r="O14" s="87">
        <v>9</v>
      </c>
      <c r="P14" s="88"/>
      <c r="Q14" s="89"/>
      <c r="R14" s="87">
        <v>10</v>
      </c>
      <c r="S14" s="88"/>
      <c r="T14" s="89"/>
      <c r="U14" s="90">
        <v>11</v>
      </c>
      <c r="V14" s="91"/>
      <c r="W14" s="92"/>
      <c r="X14" s="110">
        <v>12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16</v>
      </c>
      <c r="C17" s="137"/>
      <c r="D17" s="104"/>
      <c r="E17" s="104"/>
      <c r="F17" s="87">
        <v>13</v>
      </c>
      <c r="G17" s="88"/>
      <c r="H17" s="89"/>
      <c r="I17" s="90">
        <v>14</v>
      </c>
      <c r="J17" s="91"/>
      <c r="K17" s="92"/>
      <c r="L17" s="90">
        <v>15</v>
      </c>
      <c r="M17" s="91"/>
      <c r="N17" s="92"/>
      <c r="O17" s="90">
        <v>16</v>
      </c>
      <c r="P17" s="91"/>
      <c r="Q17" s="92"/>
      <c r="R17" s="90">
        <v>17</v>
      </c>
      <c r="S17" s="91"/>
      <c r="T17" s="92"/>
      <c r="U17" s="90">
        <v>18</v>
      </c>
      <c r="V17" s="91"/>
      <c r="W17" s="92"/>
      <c r="X17" s="87">
        <v>19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17</v>
      </c>
      <c r="C20" s="137"/>
      <c r="D20" s="104"/>
      <c r="E20" s="104"/>
      <c r="F20" s="90">
        <v>20</v>
      </c>
      <c r="G20" s="91"/>
      <c r="H20" s="92"/>
      <c r="I20" s="90">
        <v>21</v>
      </c>
      <c r="J20" s="91"/>
      <c r="K20" s="92"/>
      <c r="L20" s="90">
        <v>22</v>
      </c>
      <c r="M20" s="91"/>
      <c r="N20" s="92"/>
      <c r="O20" s="90">
        <v>23</v>
      </c>
      <c r="P20" s="91"/>
      <c r="Q20" s="92"/>
      <c r="R20" s="90">
        <v>24</v>
      </c>
      <c r="S20" s="91"/>
      <c r="T20" s="92"/>
      <c r="U20" s="90">
        <v>25</v>
      </c>
      <c r="V20" s="91"/>
      <c r="W20" s="92"/>
      <c r="X20" s="87">
        <v>26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18</v>
      </c>
      <c r="C23" s="137"/>
      <c r="D23" s="104"/>
      <c r="E23" s="104"/>
      <c r="F23" s="90">
        <v>27</v>
      </c>
      <c r="G23" s="91"/>
      <c r="H23" s="92"/>
      <c r="I23" s="90">
        <v>28</v>
      </c>
      <c r="J23" s="91"/>
      <c r="K23" s="92"/>
      <c r="L23" s="90">
        <v>29</v>
      </c>
      <c r="M23" s="91"/>
      <c r="N23" s="92"/>
      <c r="O23" s="90">
        <v>30</v>
      </c>
      <c r="P23" s="91"/>
      <c r="Q23" s="92"/>
      <c r="R23" s="105"/>
      <c r="S23" s="88"/>
      <c r="T23" s="106"/>
      <c r="U23" s="107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82"/>
      <c r="S24" s="83"/>
      <c r="T24" s="84"/>
      <c r="U24" s="85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31"/>
      <c r="S25" s="84"/>
      <c r="T25" s="10"/>
      <c r="U25" s="132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85"/>
      <c r="S26" s="83"/>
      <c r="T26" s="84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cQNzaS3pb+7yd7qsJKOkmQ9JsfFoAlFQidt35L+KhLvXa740TeuSFN+lybicflrvhMowvpqI3r5T2MwSDflyYg==" saltValue="mHL7bQ4zUPfUJ11Rbj7iNA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0"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1" workbookViewId="0">
      <selection activeCell="O24" sqref="O24:Q24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6.75" customHeight="1" x14ac:dyDescent="0.2"/>
    <row r="3" spans="2:29" ht="14.25" hidden="1" x14ac:dyDescent="0.2"/>
    <row r="5" spans="2:29" x14ac:dyDescent="0.2">
      <c r="B5" s="60" t="s">
        <v>52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18</v>
      </c>
      <c r="C11" s="102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106"/>
      <c r="O11" s="107"/>
      <c r="P11" s="88"/>
      <c r="Q11" s="89"/>
      <c r="R11" s="87">
        <v>1</v>
      </c>
      <c r="S11" s="88"/>
      <c r="T11" s="89"/>
      <c r="U11" s="90">
        <v>2</v>
      </c>
      <c r="V11" s="91"/>
      <c r="W11" s="92"/>
      <c r="X11" s="110">
        <v>3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4"/>
      <c r="O12" s="85"/>
      <c r="P12" s="83"/>
      <c r="Q12" s="86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5"/>
      <c r="O13" s="95"/>
      <c r="P13" s="94"/>
      <c r="Q13" s="6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19</v>
      </c>
      <c r="C14" s="137"/>
      <c r="D14" s="104"/>
      <c r="E14" s="104"/>
      <c r="F14" s="90">
        <v>4</v>
      </c>
      <c r="G14" s="91"/>
      <c r="H14" s="92"/>
      <c r="I14" s="90">
        <v>5</v>
      </c>
      <c r="J14" s="91"/>
      <c r="K14" s="92"/>
      <c r="L14" s="90">
        <v>6</v>
      </c>
      <c r="M14" s="91"/>
      <c r="N14" s="92"/>
      <c r="O14" s="90">
        <v>7</v>
      </c>
      <c r="P14" s="91"/>
      <c r="Q14" s="92"/>
      <c r="R14" s="90">
        <v>8</v>
      </c>
      <c r="S14" s="91"/>
      <c r="T14" s="92"/>
      <c r="U14" s="90">
        <v>9</v>
      </c>
      <c r="V14" s="91"/>
      <c r="W14" s="92"/>
      <c r="X14" s="87">
        <v>10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20</v>
      </c>
      <c r="C17" s="137"/>
      <c r="D17" s="104"/>
      <c r="E17" s="104"/>
      <c r="F17" s="90">
        <v>11</v>
      </c>
      <c r="G17" s="91"/>
      <c r="H17" s="92"/>
      <c r="I17" s="90">
        <v>12</v>
      </c>
      <c r="J17" s="91"/>
      <c r="K17" s="92"/>
      <c r="L17" s="90">
        <v>13</v>
      </c>
      <c r="M17" s="91"/>
      <c r="N17" s="92"/>
      <c r="O17" s="90">
        <v>14</v>
      </c>
      <c r="P17" s="91"/>
      <c r="Q17" s="92"/>
      <c r="R17" s="90">
        <v>15</v>
      </c>
      <c r="S17" s="91"/>
      <c r="T17" s="92"/>
      <c r="U17" s="90">
        <v>16</v>
      </c>
      <c r="V17" s="91"/>
      <c r="W17" s="92"/>
      <c r="X17" s="87">
        <v>17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21</v>
      </c>
      <c r="C20" s="137"/>
      <c r="D20" s="104"/>
      <c r="E20" s="104"/>
      <c r="F20" s="90">
        <v>18</v>
      </c>
      <c r="G20" s="91"/>
      <c r="H20" s="92"/>
      <c r="I20" s="90">
        <v>19</v>
      </c>
      <c r="J20" s="91"/>
      <c r="K20" s="92"/>
      <c r="L20" s="90">
        <v>20</v>
      </c>
      <c r="M20" s="91"/>
      <c r="N20" s="92"/>
      <c r="O20" s="90">
        <v>21</v>
      </c>
      <c r="P20" s="91"/>
      <c r="Q20" s="92"/>
      <c r="R20" s="90">
        <v>22</v>
      </c>
      <c r="S20" s="91"/>
      <c r="T20" s="92"/>
      <c r="U20" s="90">
        <v>23</v>
      </c>
      <c r="V20" s="91"/>
      <c r="W20" s="92"/>
      <c r="X20" s="110">
        <v>24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22</v>
      </c>
      <c r="C23" s="137"/>
      <c r="D23" s="104"/>
      <c r="E23" s="104"/>
      <c r="F23" s="90">
        <v>25</v>
      </c>
      <c r="G23" s="91"/>
      <c r="H23" s="92"/>
      <c r="I23" s="90">
        <v>26</v>
      </c>
      <c r="J23" s="91"/>
      <c r="K23" s="92"/>
      <c r="L23" s="90">
        <v>27</v>
      </c>
      <c r="M23" s="91"/>
      <c r="N23" s="92"/>
      <c r="O23" s="90">
        <v>28</v>
      </c>
      <c r="P23" s="91"/>
      <c r="Q23" s="92"/>
      <c r="R23" s="90">
        <v>29</v>
      </c>
      <c r="S23" s="91"/>
      <c r="T23" s="92"/>
      <c r="U23" s="90">
        <v>30</v>
      </c>
      <c r="V23" s="91"/>
      <c r="W23" s="92"/>
      <c r="X23" s="87">
        <v>31</v>
      </c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166"/>
      <c r="Y24" s="167"/>
      <c r="Z24" s="168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69"/>
      <c r="Y25" s="170"/>
      <c r="Z25" s="171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107"/>
      <c r="Y26" s="88"/>
      <c r="Z26" s="89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sUDlrzb7OKVEA8E1a1DJv7QNsc5zscG5UvPjhrruS6gpRNdnLWwoxC424YYHfSDiqby8nav6bOXujrzDiXU6dQ==" saltValue="MS4hhthOe9X0j/NAzpGNMg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Principal!$B$18:$B$33</xm:f>
          </x14:formula1>
          <xm:sqref>X24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  <x14:dataValidation type="list" allowBlank="1" showErrorMessage="1">
          <x14:formula1>
            <xm:f>Principal!$D$18:$D$33</xm:f>
          </x14:formula1>
          <xm:sqref>X25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3" workbookViewId="0">
      <selection activeCell="F24" sqref="F24:K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375" customWidth="1"/>
    <col min="5" max="29" width="5.875" customWidth="1"/>
  </cols>
  <sheetData>
    <row r="2" spans="2:29" ht="6" customHeight="1" x14ac:dyDescent="0.2"/>
    <row r="3" spans="2:29" ht="14.25" hidden="1" x14ac:dyDescent="0.2"/>
    <row r="5" spans="2:29" x14ac:dyDescent="0.2">
      <c r="B5" s="60" t="s">
        <v>53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23</v>
      </c>
      <c r="C11" s="102"/>
      <c r="D11" s="104"/>
      <c r="E11" s="104"/>
      <c r="F11" s="173">
        <v>1</v>
      </c>
      <c r="G11" s="174"/>
      <c r="H11" s="175"/>
      <c r="I11" s="173">
        <v>2</v>
      </c>
      <c r="J11" s="174"/>
      <c r="K11" s="175"/>
      <c r="L11" s="173">
        <v>3</v>
      </c>
      <c r="M11" s="174"/>
      <c r="N11" s="175"/>
      <c r="O11" s="173">
        <v>4</v>
      </c>
      <c r="P11" s="174"/>
      <c r="Q11" s="175"/>
      <c r="R11" s="173">
        <v>5</v>
      </c>
      <c r="S11" s="174"/>
      <c r="T11" s="175"/>
      <c r="U11" s="173">
        <v>6</v>
      </c>
      <c r="V11" s="174"/>
      <c r="W11" s="175"/>
      <c r="X11" s="176">
        <v>7</v>
      </c>
      <c r="Y11" s="177"/>
      <c r="Z11" s="178"/>
      <c r="AA11" s="3"/>
      <c r="AB11" s="1"/>
      <c r="AC11" s="1"/>
    </row>
    <row r="12" spans="2:29" x14ac:dyDescent="0.2">
      <c r="B12" s="135"/>
      <c r="C12" s="103"/>
      <c r="D12" s="72"/>
      <c r="E12" s="72"/>
      <c r="F12" s="166"/>
      <c r="G12" s="167"/>
      <c r="H12" s="168"/>
      <c r="I12" s="166"/>
      <c r="J12" s="167"/>
      <c r="K12" s="168"/>
      <c r="L12" s="166"/>
      <c r="M12" s="167"/>
      <c r="N12" s="168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169"/>
      <c r="G13" s="170"/>
      <c r="H13" s="171"/>
      <c r="I13" s="169"/>
      <c r="J13" s="170"/>
      <c r="K13" s="171"/>
      <c r="L13" s="169"/>
      <c r="M13" s="170"/>
      <c r="N13" s="171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24</v>
      </c>
      <c r="C14" s="137"/>
      <c r="D14" s="104"/>
      <c r="E14" s="104"/>
      <c r="F14" s="90">
        <v>8</v>
      </c>
      <c r="G14" s="91"/>
      <c r="H14" s="92"/>
      <c r="I14" s="90">
        <v>9</v>
      </c>
      <c r="J14" s="91"/>
      <c r="K14" s="92"/>
      <c r="L14" s="90">
        <v>10</v>
      </c>
      <c r="M14" s="91"/>
      <c r="N14" s="92"/>
      <c r="O14" s="90">
        <v>11</v>
      </c>
      <c r="P14" s="91"/>
      <c r="Q14" s="92"/>
      <c r="R14" s="90">
        <v>12</v>
      </c>
      <c r="S14" s="91"/>
      <c r="T14" s="92"/>
      <c r="U14" s="90">
        <v>13</v>
      </c>
      <c r="V14" s="91"/>
      <c r="W14" s="92"/>
      <c r="X14" s="110">
        <v>14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25</v>
      </c>
      <c r="C17" s="137"/>
      <c r="D17" s="104"/>
      <c r="E17" s="104"/>
      <c r="F17" s="90">
        <v>15</v>
      </c>
      <c r="G17" s="91"/>
      <c r="H17" s="92"/>
      <c r="I17" s="90">
        <v>16</v>
      </c>
      <c r="J17" s="91"/>
      <c r="K17" s="92"/>
      <c r="L17" s="90">
        <v>17</v>
      </c>
      <c r="M17" s="91"/>
      <c r="N17" s="92"/>
      <c r="O17" s="90">
        <v>18</v>
      </c>
      <c r="P17" s="91"/>
      <c r="Q17" s="92"/>
      <c r="R17" s="90">
        <v>19</v>
      </c>
      <c r="S17" s="91"/>
      <c r="T17" s="92"/>
      <c r="U17" s="90">
        <v>20</v>
      </c>
      <c r="V17" s="91"/>
      <c r="W17" s="92"/>
      <c r="X17" s="87">
        <v>21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26</v>
      </c>
      <c r="C20" s="137"/>
      <c r="D20" s="104"/>
      <c r="E20" s="104"/>
      <c r="F20" s="90">
        <v>22</v>
      </c>
      <c r="G20" s="91"/>
      <c r="H20" s="92"/>
      <c r="I20" s="90">
        <v>23</v>
      </c>
      <c r="J20" s="91"/>
      <c r="K20" s="92"/>
      <c r="L20" s="90">
        <v>24</v>
      </c>
      <c r="M20" s="91"/>
      <c r="N20" s="92"/>
      <c r="O20" s="90">
        <v>25</v>
      </c>
      <c r="P20" s="91"/>
      <c r="Q20" s="92"/>
      <c r="R20" s="90">
        <v>26</v>
      </c>
      <c r="S20" s="91"/>
      <c r="T20" s="92"/>
      <c r="U20" s="90">
        <v>27</v>
      </c>
      <c r="V20" s="91"/>
      <c r="W20" s="92"/>
      <c r="X20" s="87">
        <v>28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27</v>
      </c>
      <c r="C23" s="137"/>
      <c r="D23" s="104"/>
      <c r="E23" s="104"/>
      <c r="F23" s="90">
        <v>29</v>
      </c>
      <c r="G23" s="91"/>
      <c r="H23" s="92"/>
      <c r="I23" s="90">
        <v>30</v>
      </c>
      <c r="J23" s="91"/>
      <c r="K23" s="92"/>
      <c r="L23" s="105"/>
      <c r="M23" s="88"/>
      <c r="N23" s="106"/>
      <c r="O23" s="107"/>
      <c r="P23" s="88"/>
      <c r="Q23" s="106"/>
      <c r="R23" s="107"/>
      <c r="S23" s="88"/>
      <c r="T23" s="106"/>
      <c r="U23" s="107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82"/>
      <c r="M24" s="83"/>
      <c r="N24" s="84"/>
      <c r="O24" s="85"/>
      <c r="P24" s="83"/>
      <c r="Q24" s="84"/>
      <c r="R24" s="85"/>
      <c r="S24" s="83"/>
      <c r="T24" s="84"/>
      <c r="U24" s="85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31"/>
      <c r="M25" s="84"/>
      <c r="N25" s="10"/>
      <c r="O25" s="132"/>
      <c r="P25" s="84"/>
      <c r="Q25" s="10"/>
      <c r="R25" s="132"/>
      <c r="S25" s="84"/>
      <c r="T25" s="10"/>
      <c r="U25" s="132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85"/>
      <c r="M26" s="83"/>
      <c r="N26" s="84"/>
      <c r="O26" s="85"/>
      <c r="P26" s="83"/>
      <c r="Q26" s="84"/>
      <c r="R26" s="85"/>
      <c r="S26" s="83"/>
      <c r="T26" s="84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NqBOfl1psGynxXnHFmV3s0OSuKl5QUHlyHSu1ngTuHP4XtrIpnjUrU71jgYSogE8dw/5BbltaT1NeGX1338ZIw==" saltValue="umf268t7zYCqKHUFErdP8g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0">
        <x14:dataValidation type="list" allowBlank="1" showErrorMessage="1">
          <x14:formula1>
            <xm:f>Principal!$B$18:$B$33</xm:f>
          </x14:formula1>
          <xm:sqref>F12</xm:sqref>
        </x14:dataValidation>
        <x14:dataValidation type="list" allowBlank="1" showErrorMessage="1">
          <x14:formula1>
            <xm:f>Principal!$B$18:$B$33</xm:f>
          </x14:formula1>
          <xm:sqref>I12</xm:sqref>
        </x14:dataValidation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Principal!$D$18:$D$33</xm:f>
          </x14:formula1>
          <xm:sqref>F13</xm:sqref>
        </x14:dataValidation>
        <x14:dataValidation type="list" allowBlank="1" showErrorMessage="1">
          <x14:formula1>
            <xm:f>Principal!$D$18:$D$33</xm:f>
          </x14:formula1>
          <xm:sqref>I13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3" workbookViewId="0">
      <selection activeCell="F24" sqref="F24:T25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6" customHeight="1" x14ac:dyDescent="0.2"/>
    <row r="3" spans="2:29" ht="14.25" hidden="1" x14ac:dyDescent="0.2"/>
    <row r="5" spans="2:29" x14ac:dyDescent="0.2">
      <c r="B5" s="60" t="s">
        <v>54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27</v>
      </c>
      <c r="C11" s="102"/>
      <c r="D11" s="104"/>
      <c r="E11" s="104"/>
      <c r="F11" s="105"/>
      <c r="G11" s="88"/>
      <c r="H11" s="106"/>
      <c r="I11" s="107"/>
      <c r="J11" s="88"/>
      <c r="K11" s="89"/>
      <c r="L11" s="90">
        <v>1</v>
      </c>
      <c r="M11" s="91"/>
      <c r="N11" s="92"/>
      <c r="O11" s="90">
        <v>2</v>
      </c>
      <c r="P11" s="91"/>
      <c r="Q11" s="92"/>
      <c r="R11" s="90">
        <v>3</v>
      </c>
      <c r="S11" s="91"/>
      <c r="T11" s="92"/>
      <c r="U11" s="90">
        <v>4</v>
      </c>
      <c r="V11" s="91"/>
      <c r="W11" s="92"/>
      <c r="X11" s="110">
        <v>5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6"/>
      <c r="L12" s="166"/>
      <c r="M12" s="167"/>
      <c r="N12" s="168"/>
      <c r="O12" s="166"/>
      <c r="P12" s="167"/>
      <c r="Q12" s="168"/>
      <c r="R12" s="166"/>
      <c r="S12" s="167"/>
      <c r="T12" s="168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6"/>
      <c r="L13" s="169"/>
      <c r="M13" s="170"/>
      <c r="N13" s="171"/>
      <c r="O13" s="169"/>
      <c r="P13" s="170"/>
      <c r="Q13" s="171"/>
      <c r="R13" s="169"/>
      <c r="S13" s="170"/>
      <c r="T13" s="171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28</v>
      </c>
      <c r="C14" s="137"/>
      <c r="D14" s="104"/>
      <c r="E14" s="104"/>
      <c r="F14" s="90">
        <v>6</v>
      </c>
      <c r="G14" s="91"/>
      <c r="H14" s="92"/>
      <c r="I14" s="90">
        <v>7</v>
      </c>
      <c r="J14" s="91"/>
      <c r="K14" s="92"/>
      <c r="L14" s="90">
        <v>8</v>
      </c>
      <c r="M14" s="91"/>
      <c r="N14" s="92"/>
      <c r="O14" s="90">
        <v>9</v>
      </c>
      <c r="P14" s="91"/>
      <c r="Q14" s="92"/>
      <c r="R14" s="90">
        <v>10</v>
      </c>
      <c r="S14" s="91"/>
      <c r="T14" s="92"/>
      <c r="U14" s="90">
        <v>11</v>
      </c>
      <c r="V14" s="91"/>
      <c r="W14" s="92"/>
      <c r="X14" s="87">
        <v>12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29</v>
      </c>
      <c r="C17" s="137"/>
      <c r="D17" s="104"/>
      <c r="E17" s="104"/>
      <c r="F17" s="90">
        <v>13</v>
      </c>
      <c r="G17" s="91"/>
      <c r="H17" s="92"/>
      <c r="I17" s="90">
        <v>14</v>
      </c>
      <c r="J17" s="91"/>
      <c r="K17" s="92"/>
      <c r="L17" s="90">
        <v>15</v>
      </c>
      <c r="M17" s="91"/>
      <c r="N17" s="92"/>
      <c r="O17" s="90">
        <v>16</v>
      </c>
      <c r="P17" s="91"/>
      <c r="Q17" s="92"/>
      <c r="R17" s="90">
        <v>17</v>
      </c>
      <c r="S17" s="91"/>
      <c r="T17" s="92"/>
      <c r="U17" s="90">
        <v>18</v>
      </c>
      <c r="V17" s="91"/>
      <c r="W17" s="92"/>
      <c r="X17" s="87">
        <v>19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30</v>
      </c>
      <c r="C20" s="137"/>
      <c r="D20" s="104"/>
      <c r="E20" s="104"/>
      <c r="F20" s="90">
        <v>20</v>
      </c>
      <c r="G20" s="91"/>
      <c r="H20" s="92"/>
      <c r="I20" s="90">
        <v>21</v>
      </c>
      <c r="J20" s="91"/>
      <c r="K20" s="92"/>
      <c r="L20" s="139">
        <v>22</v>
      </c>
      <c r="M20" s="140"/>
      <c r="N20" s="141"/>
      <c r="O20" s="90">
        <v>23</v>
      </c>
      <c r="P20" s="91"/>
      <c r="Q20" s="92"/>
      <c r="R20" s="90">
        <v>24</v>
      </c>
      <c r="S20" s="91"/>
      <c r="T20" s="92"/>
      <c r="U20" s="90">
        <v>25</v>
      </c>
      <c r="V20" s="91"/>
      <c r="W20" s="92"/>
      <c r="X20" s="110">
        <v>26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31</v>
      </c>
      <c r="C23" s="137"/>
      <c r="D23" s="104"/>
      <c r="E23" s="104"/>
      <c r="F23" s="90">
        <v>27</v>
      </c>
      <c r="G23" s="91"/>
      <c r="H23" s="92"/>
      <c r="I23" s="87">
        <v>28</v>
      </c>
      <c r="J23" s="88"/>
      <c r="K23" s="89"/>
      <c r="L23" s="90">
        <v>29</v>
      </c>
      <c r="M23" s="91"/>
      <c r="N23" s="92"/>
      <c r="O23" s="90">
        <v>30</v>
      </c>
      <c r="P23" s="91"/>
      <c r="Q23" s="92"/>
      <c r="R23" s="90">
        <v>31</v>
      </c>
      <c r="S23" s="91"/>
      <c r="T23" s="92"/>
      <c r="U23" s="105"/>
      <c r="V23" s="88"/>
      <c r="W23" s="106"/>
      <c r="X23" s="107"/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82"/>
      <c r="V24" s="83"/>
      <c r="W24" s="84"/>
      <c r="X24" s="85"/>
      <c r="Y24" s="83"/>
      <c r="Z24" s="86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31"/>
      <c r="V25" s="84"/>
      <c r="W25" s="10"/>
      <c r="X25" s="132"/>
      <c r="Y25" s="84"/>
      <c r="Z25" s="9"/>
      <c r="AA25" s="7"/>
      <c r="AB25" s="8">
        <f>(SUM(H25,K25,N25,Q25,T25,W25,Z25))-AA25</f>
        <v>0</v>
      </c>
      <c r="AC25" s="1"/>
    </row>
    <row r="26" spans="2:29" ht="24" customHeight="1" x14ac:dyDescent="0.2">
      <c r="B26" s="126"/>
      <c r="C26" s="129"/>
      <c r="D26" s="129"/>
      <c r="E26" s="129"/>
      <c r="F26" s="107"/>
      <c r="G26" s="88"/>
      <c r="H26" s="106"/>
      <c r="I26" s="107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85"/>
      <c r="V26" s="83"/>
      <c r="W26" s="84"/>
      <c r="X26" s="85"/>
      <c r="Y26" s="83"/>
      <c r="Z26" s="86"/>
      <c r="AA26" s="7"/>
      <c r="AB26" s="8"/>
      <c r="AC26" s="1"/>
    </row>
    <row r="27" spans="2:29" ht="15.75" customHeight="1" x14ac:dyDescent="0.2">
      <c r="B27" s="127"/>
      <c r="C27" s="130"/>
      <c r="D27" s="130"/>
      <c r="E27" s="130"/>
      <c r="F27" s="85"/>
      <c r="G27" s="83"/>
      <c r="H27" s="84"/>
      <c r="I27" s="85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28"/>
      <c r="C28" s="11"/>
      <c r="D28" s="11"/>
      <c r="E28" s="11"/>
      <c r="F28" s="95"/>
      <c r="G28" s="94"/>
      <c r="H28" s="5"/>
      <c r="I28" s="95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/slqIlNuss2w2oQDs6eLIxlaq7RGhlTG3C/7ine0cmuoVGCZzbJIzPfVcNVRRKFVXEtyt5rq482NJUbVe73p/g==" saltValue="Vofh50vLqRlsyq8zyKpetA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L12</xm:sqref>
        </x14:dataValidation>
        <x14:dataValidation type="list" allowBlank="1" showErrorMessage="1">
          <x14:formula1>
            <xm:f>Principal!$B$18:$B$33</xm:f>
          </x14:formula1>
          <xm:sqref>O12</xm:sqref>
        </x14:dataValidation>
        <x14:dataValidation type="list" allowBlank="1" showErrorMessage="1">
          <x14:formula1>
            <xm:f>Principal!$B$18:$B$33</xm:f>
          </x14:formula1>
          <xm:sqref>R12</xm:sqref>
        </x14:dataValidation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Principal!$D$18:$D$33</xm:f>
          </x14:formula1>
          <xm:sqref>L13</xm:sqref>
        </x14:dataValidation>
        <x14:dataValidation type="list" allowBlank="1" showErrorMessage="1">
          <x14:formula1>
            <xm:f>Principal!$D$18:$D$33</xm:f>
          </x14:formula1>
          <xm:sqref>O13</xm:sqref>
        </x14:dataValidation>
        <x14:dataValidation type="list" allowBlank="1" showErrorMessage="1">
          <x14:formula1>
            <xm:f>Principal!$D$18:$D$33</xm:f>
          </x14:formula1>
          <xm:sqref>R13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1000"/>
  <sheetViews>
    <sheetView topLeftCell="A13" workbookViewId="0">
      <selection activeCell="F27" sqref="F27:H28"/>
    </sheetView>
  </sheetViews>
  <sheetFormatPr baseColWidth="10" defaultColWidth="12.625" defaultRowHeight="15" customHeight="1" x14ac:dyDescent="0.2"/>
  <cols>
    <col min="1" max="1" width="2.5" customWidth="1"/>
    <col min="2" max="2" width="9.875" customWidth="1"/>
    <col min="3" max="3" width="5.875" customWidth="1"/>
    <col min="4" max="4" width="6.5" customWidth="1"/>
    <col min="5" max="29" width="5.875" customWidth="1"/>
  </cols>
  <sheetData>
    <row r="2" spans="2:29" ht="7.5" customHeight="1" x14ac:dyDescent="0.2"/>
    <row r="3" spans="2:29" ht="14.25" hidden="1" x14ac:dyDescent="0.2"/>
    <row r="5" spans="2:29" x14ac:dyDescent="0.2">
      <c r="B5" s="60" t="s">
        <v>55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2"/>
      <c r="AA5" s="2"/>
      <c r="AB5" s="1"/>
      <c r="AC5" s="1"/>
    </row>
    <row r="6" spans="2:29" x14ac:dyDescent="0.2">
      <c r="B6" s="63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64"/>
      <c r="AA6" s="2"/>
      <c r="AB6" s="1"/>
      <c r="AC6" s="1"/>
    </row>
    <row r="7" spans="2:29" x14ac:dyDescent="0.2">
      <c r="B7" s="65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7"/>
      <c r="AA7" s="2"/>
      <c r="AB7" s="1"/>
      <c r="AC7" s="1"/>
    </row>
    <row r="8" spans="2:29" x14ac:dyDescent="0.2">
      <c r="B8" s="96" t="s">
        <v>13</v>
      </c>
      <c r="C8" s="68" t="s">
        <v>14</v>
      </c>
      <c r="D8" s="71" t="s">
        <v>15</v>
      </c>
      <c r="E8" s="74" t="s">
        <v>16</v>
      </c>
      <c r="F8" s="75" t="s">
        <v>17</v>
      </c>
      <c r="G8" s="61"/>
      <c r="H8" s="76"/>
      <c r="I8" s="75" t="s">
        <v>18</v>
      </c>
      <c r="J8" s="61"/>
      <c r="K8" s="76"/>
      <c r="L8" s="75" t="s">
        <v>19</v>
      </c>
      <c r="M8" s="61"/>
      <c r="N8" s="76"/>
      <c r="O8" s="75" t="s">
        <v>20</v>
      </c>
      <c r="P8" s="61"/>
      <c r="Q8" s="76"/>
      <c r="R8" s="75" t="s">
        <v>21</v>
      </c>
      <c r="S8" s="61"/>
      <c r="T8" s="76"/>
      <c r="U8" s="75" t="s">
        <v>22</v>
      </c>
      <c r="V8" s="61"/>
      <c r="W8" s="76"/>
      <c r="X8" s="75" t="s">
        <v>23</v>
      </c>
      <c r="Y8" s="61"/>
      <c r="Z8" s="76"/>
      <c r="AA8" s="3"/>
      <c r="AB8" s="1"/>
      <c r="AC8" s="1"/>
    </row>
    <row r="9" spans="2:29" x14ac:dyDescent="0.2">
      <c r="B9" s="97"/>
      <c r="C9" s="69"/>
      <c r="D9" s="72"/>
      <c r="E9" s="72"/>
      <c r="F9" s="77"/>
      <c r="G9" s="49"/>
      <c r="H9" s="78"/>
      <c r="I9" s="77"/>
      <c r="J9" s="49"/>
      <c r="K9" s="78"/>
      <c r="L9" s="77"/>
      <c r="M9" s="49"/>
      <c r="N9" s="78"/>
      <c r="O9" s="77"/>
      <c r="P9" s="49"/>
      <c r="Q9" s="78"/>
      <c r="R9" s="77"/>
      <c r="S9" s="49"/>
      <c r="T9" s="78"/>
      <c r="U9" s="77"/>
      <c r="V9" s="49"/>
      <c r="W9" s="78"/>
      <c r="X9" s="77"/>
      <c r="Y9" s="49"/>
      <c r="Z9" s="78"/>
      <c r="AA9" s="3"/>
      <c r="AB9" s="1"/>
      <c r="AC9" s="1"/>
    </row>
    <row r="10" spans="2:29" x14ac:dyDescent="0.2">
      <c r="B10" s="98"/>
      <c r="C10" s="70"/>
      <c r="D10" s="73"/>
      <c r="E10" s="73"/>
      <c r="F10" s="79"/>
      <c r="G10" s="80"/>
      <c r="H10" s="81"/>
      <c r="I10" s="79"/>
      <c r="J10" s="80"/>
      <c r="K10" s="81"/>
      <c r="L10" s="79"/>
      <c r="M10" s="80"/>
      <c r="N10" s="81"/>
      <c r="O10" s="79"/>
      <c r="P10" s="80"/>
      <c r="Q10" s="81"/>
      <c r="R10" s="79"/>
      <c r="S10" s="80"/>
      <c r="T10" s="81"/>
      <c r="U10" s="79"/>
      <c r="V10" s="80"/>
      <c r="W10" s="81"/>
      <c r="X10" s="79"/>
      <c r="Y10" s="80"/>
      <c r="Z10" s="81"/>
      <c r="AA10" s="3"/>
      <c r="AB10" s="1"/>
      <c r="AC10" s="1"/>
    </row>
    <row r="11" spans="2:29" ht="24" customHeight="1" x14ac:dyDescent="0.2">
      <c r="B11" s="134">
        <v>31</v>
      </c>
      <c r="C11" s="102"/>
      <c r="D11" s="104"/>
      <c r="E11" s="104"/>
      <c r="F11" s="105"/>
      <c r="G11" s="88"/>
      <c r="H11" s="106"/>
      <c r="I11" s="107"/>
      <c r="J11" s="88"/>
      <c r="K11" s="106"/>
      <c r="L11" s="107"/>
      <c r="M11" s="88"/>
      <c r="N11" s="106"/>
      <c r="O11" s="107"/>
      <c r="P11" s="88"/>
      <c r="Q11" s="106"/>
      <c r="R11" s="133"/>
      <c r="S11" s="88"/>
      <c r="T11" s="89"/>
      <c r="U11" s="90">
        <v>1</v>
      </c>
      <c r="V11" s="91"/>
      <c r="W11" s="92"/>
      <c r="X11" s="87">
        <v>2</v>
      </c>
      <c r="Y11" s="88"/>
      <c r="Z11" s="89"/>
      <c r="AA11" s="3"/>
      <c r="AB11" s="1"/>
      <c r="AC11" s="1"/>
    </row>
    <row r="12" spans="2:29" x14ac:dyDescent="0.2">
      <c r="B12" s="135"/>
      <c r="C12" s="103"/>
      <c r="D12" s="72"/>
      <c r="E12" s="72"/>
      <c r="F12" s="82"/>
      <c r="G12" s="83"/>
      <c r="H12" s="84"/>
      <c r="I12" s="85"/>
      <c r="J12" s="83"/>
      <c r="K12" s="84"/>
      <c r="L12" s="85"/>
      <c r="M12" s="83"/>
      <c r="N12" s="84"/>
      <c r="O12" s="85"/>
      <c r="P12" s="83"/>
      <c r="Q12" s="84"/>
      <c r="R12" s="85"/>
      <c r="S12" s="83"/>
      <c r="T12" s="86"/>
      <c r="U12" s="166"/>
      <c r="V12" s="167"/>
      <c r="W12" s="168"/>
      <c r="X12" s="166"/>
      <c r="Y12" s="167"/>
      <c r="Z12" s="168"/>
      <c r="AA12" s="3"/>
      <c r="AB12" s="1"/>
      <c r="AC12" s="1"/>
    </row>
    <row r="13" spans="2:29" ht="21" x14ac:dyDescent="0.2">
      <c r="B13" s="136"/>
      <c r="C13" s="43">
        <f>SUM(H13,K13,N13,Q13,T13,W13,Z13)</f>
        <v>0</v>
      </c>
      <c r="D13" s="4"/>
      <c r="E13" s="4"/>
      <c r="F13" s="93"/>
      <c r="G13" s="94"/>
      <c r="H13" s="5"/>
      <c r="I13" s="95"/>
      <c r="J13" s="94"/>
      <c r="K13" s="5"/>
      <c r="L13" s="95"/>
      <c r="M13" s="94"/>
      <c r="N13" s="5"/>
      <c r="O13" s="95"/>
      <c r="P13" s="94"/>
      <c r="Q13" s="5"/>
      <c r="R13" s="95"/>
      <c r="S13" s="94"/>
      <c r="T13" s="6"/>
      <c r="U13" s="169"/>
      <c r="V13" s="170"/>
      <c r="W13" s="171"/>
      <c r="X13" s="169"/>
      <c r="Y13" s="170"/>
      <c r="Z13" s="171"/>
      <c r="AA13" s="7">
        <v>40</v>
      </c>
      <c r="AB13" s="8">
        <f>(SUM(H13,K13,N13,Q13,T13,W13,Z13))-AA13</f>
        <v>-40</v>
      </c>
      <c r="AC13" s="1"/>
    </row>
    <row r="14" spans="2:29" ht="24" customHeight="1" x14ac:dyDescent="0.2">
      <c r="B14" s="134">
        <v>32</v>
      </c>
      <c r="C14" s="137"/>
      <c r="D14" s="104"/>
      <c r="E14" s="104"/>
      <c r="F14" s="139">
        <v>3</v>
      </c>
      <c r="G14" s="140"/>
      <c r="H14" s="141"/>
      <c r="I14" s="90">
        <v>4</v>
      </c>
      <c r="J14" s="91"/>
      <c r="K14" s="92"/>
      <c r="L14" s="90">
        <v>5</v>
      </c>
      <c r="M14" s="91"/>
      <c r="N14" s="92"/>
      <c r="O14" s="90">
        <v>6</v>
      </c>
      <c r="P14" s="91"/>
      <c r="Q14" s="92"/>
      <c r="R14" s="90">
        <v>7</v>
      </c>
      <c r="S14" s="91"/>
      <c r="T14" s="92"/>
      <c r="U14" s="90">
        <v>8</v>
      </c>
      <c r="V14" s="91"/>
      <c r="W14" s="92"/>
      <c r="X14" s="87">
        <v>9</v>
      </c>
      <c r="Y14" s="88"/>
      <c r="Z14" s="89"/>
      <c r="AA14" s="7"/>
      <c r="AB14" s="8"/>
      <c r="AC14" s="1"/>
    </row>
    <row r="15" spans="2:29" x14ac:dyDescent="0.2">
      <c r="B15" s="135"/>
      <c r="C15" s="138"/>
      <c r="D15" s="72"/>
      <c r="E15" s="72"/>
      <c r="F15" s="166"/>
      <c r="G15" s="167"/>
      <c r="H15" s="168"/>
      <c r="I15" s="166"/>
      <c r="J15" s="167"/>
      <c r="K15" s="168"/>
      <c r="L15" s="166"/>
      <c r="M15" s="167"/>
      <c r="N15" s="168"/>
      <c r="O15" s="166"/>
      <c r="P15" s="167"/>
      <c r="Q15" s="168"/>
      <c r="R15" s="166"/>
      <c r="S15" s="167"/>
      <c r="T15" s="168"/>
      <c r="U15" s="166"/>
      <c r="V15" s="167"/>
      <c r="W15" s="168"/>
      <c r="X15" s="166"/>
      <c r="Y15" s="167"/>
      <c r="Z15" s="168"/>
      <c r="AA15" s="7"/>
      <c r="AB15" s="8"/>
      <c r="AC15" s="1"/>
    </row>
    <row r="16" spans="2:29" ht="21" x14ac:dyDescent="0.2">
      <c r="B16" s="136"/>
      <c r="C16" s="43">
        <f>SUM(H16,K16,N16,Q16,T16,W16,Z16)</f>
        <v>0</v>
      </c>
      <c r="D16" s="4"/>
      <c r="E16" s="4"/>
      <c r="F16" s="169"/>
      <c r="G16" s="170"/>
      <c r="H16" s="171"/>
      <c r="I16" s="169"/>
      <c r="J16" s="170"/>
      <c r="K16" s="171"/>
      <c r="L16" s="169"/>
      <c r="M16" s="170"/>
      <c r="N16" s="171"/>
      <c r="O16" s="169"/>
      <c r="P16" s="170"/>
      <c r="Q16" s="171"/>
      <c r="R16" s="169"/>
      <c r="S16" s="170"/>
      <c r="T16" s="171"/>
      <c r="U16" s="169"/>
      <c r="V16" s="170"/>
      <c r="W16" s="171"/>
      <c r="X16" s="169"/>
      <c r="Y16" s="170"/>
      <c r="Z16" s="171"/>
      <c r="AA16" s="7"/>
      <c r="AB16" s="8">
        <f>(SUM(H16,K16,N16,Q16,T16,W16,Z16))-AA16</f>
        <v>0</v>
      </c>
      <c r="AC16" s="1"/>
    </row>
    <row r="17" spans="2:29" ht="24" customHeight="1" x14ac:dyDescent="0.2">
      <c r="B17" s="134">
        <v>33</v>
      </c>
      <c r="C17" s="137"/>
      <c r="D17" s="104"/>
      <c r="E17" s="104"/>
      <c r="F17" s="90">
        <v>10</v>
      </c>
      <c r="G17" s="91"/>
      <c r="H17" s="92"/>
      <c r="I17" s="90">
        <v>11</v>
      </c>
      <c r="J17" s="91"/>
      <c r="K17" s="92"/>
      <c r="L17" s="90">
        <v>12</v>
      </c>
      <c r="M17" s="91"/>
      <c r="N17" s="92"/>
      <c r="O17" s="90">
        <v>13</v>
      </c>
      <c r="P17" s="91"/>
      <c r="Q17" s="92"/>
      <c r="R17" s="90">
        <v>14</v>
      </c>
      <c r="S17" s="91"/>
      <c r="T17" s="92"/>
      <c r="U17" s="87">
        <v>15</v>
      </c>
      <c r="V17" s="88"/>
      <c r="W17" s="89"/>
      <c r="X17" s="110">
        <v>16</v>
      </c>
      <c r="Y17" s="88"/>
      <c r="Z17" s="89"/>
      <c r="AA17" s="7"/>
      <c r="AB17" s="8"/>
      <c r="AC17" s="1"/>
    </row>
    <row r="18" spans="2:29" x14ac:dyDescent="0.2">
      <c r="B18" s="135"/>
      <c r="C18" s="138"/>
      <c r="D18" s="72"/>
      <c r="E18" s="72"/>
      <c r="F18" s="166"/>
      <c r="G18" s="167"/>
      <c r="H18" s="168"/>
      <c r="I18" s="166"/>
      <c r="J18" s="167"/>
      <c r="K18" s="168"/>
      <c r="L18" s="166"/>
      <c r="M18" s="167"/>
      <c r="N18" s="168"/>
      <c r="O18" s="166"/>
      <c r="P18" s="167"/>
      <c r="Q18" s="168"/>
      <c r="R18" s="166"/>
      <c r="S18" s="167"/>
      <c r="T18" s="168"/>
      <c r="U18" s="166"/>
      <c r="V18" s="167"/>
      <c r="W18" s="168"/>
      <c r="X18" s="166"/>
      <c r="Y18" s="167"/>
      <c r="Z18" s="168"/>
      <c r="AA18" s="7"/>
      <c r="AB18" s="8"/>
      <c r="AC18" s="1"/>
    </row>
    <row r="19" spans="2:29" ht="21" x14ac:dyDescent="0.2">
      <c r="B19" s="136"/>
      <c r="C19" s="43">
        <f>SUM(H19,K19,N19,Q19,T19,W19,Z19)</f>
        <v>0</v>
      </c>
      <c r="D19" s="4"/>
      <c r="E19" s="4"/>
      <c r="F19" s="169"/>
      <c r="G19" s="170"/>
      <c r="H19" s="171"/>
      <c r="I19" s="169"/>
      <c r="J19" s="170"/>
      <c r="K19" s="171"/>
      <c r="L19" s="169"/>
      <c r="M19" s="170"/>
      <c r="N19" s="171"/>
      <c r="O19" s="169"/>
      <c r="P19" s="170"/>
      <c r="Q19" s="171"/>
      <c r="R19" s="169"/>
      <c r="S19" s="170"/>
      <c r="T19" s="171"/>
      <c r="U19" s="169"/>
      <c r="V19" s="170"/>
      <c r="W19" s="171"/>
      <c r="X19" s="169"/>
      <c r="Y19" s="170"/>
      <c r="Z19" s="171"/>
      <c r="AA19" s="7"/>
      <c r="AB19" s="8">
        <f>(SUM(H19,K19,N19,Q19,T19,W19,Z19))-AA19</f>
        <v>0</v>
      </c>
      <c r="AC19" s="1"/>
    </row>
    <row r="20" spans="2:29" ht="24" customHeight="1" x14ac:dyDescent="0.2">
      <c r="B20" s="134">
        <v>34</v>
      </c>
      <c r="C20" s="137"/>
      <c r="D20" s="104"/>
      <c r="E20" s="104"/>
      <c r="F20" s="90">
        <v>17</v>
      </c>
      <c r="G20" s="91"/>
      <c r="H20" s="92"/>
      <c r="I20" s="90">
        <v>18</v>
      </c>
      <c r="J20" s="91"/>
      <c r="K20" s="92"/>
      <c r="L20" s="90">
        <v>19</v>
      </c>
      <c r="M20" s="91"/>
      <c r="N20" s="92"/>
      <c r="O20" s="90">
        <v>20</v>
      </c>
      <c r="P20" s="91"/>
      <c r="Q20" s="92"/>
      <c r="R20" s="90">
        <v>21</v>
      </c>
      <c r="S20" s="91"/>
      <c r="T20" s="92"/>
      <c r="U20" s="90">
        <v>22</v>
      </c>
      <c r="V20" s="91"/>
      <c r="W20" s="92"/>
      <c r="X20" s="87">
        <v>23</v>
      </c>
      <c r="Y20" s="88"/>
      <c r="Z20" s="89"/>
      <c r="AA20" s="7"/>
      <c r="AB20" s="8"/>
      <c r="AC20" s="1"/>
    </row>
    <row r="21" spans="2:29" ht="15.75" customHeight="1" x14ac:dyDescent="0.2">
      <c r="B21" s="135"/>
      <c r="C21" s="138"/>
      <c r="D21" s="72"/>
      <c r="E21" s="72"/>
      <c r="F21" s="166"/>
      <c r="G21" s="167"/>
      <c r="H21" s="168"/>
      <c r="I21" s="166"/>
      <c r="J21" s="167"/>
      <c r="K21" s="168"/>
      <c r="L21" s="166"/>
      <c r="M21" s="167"/>
      <c r="N21" s="168"/>
      <c r="O21" s="166"/>
      <c r="P21" s="167"/>
      <c r="Q21" s="168"/>
      <c r="R21" s="166"/>
      <c r="S21" s="167"/>
      <c r="T21" s="168"/>
      <c r="U21" s="166"/>
      <c r="V21" s="167"/>
      <c r="W21" s="168"/>
      <c r="X21" s="166"/>
      <c r="Y21" s="167"/>
      <c r="Z21" s="168"/>
      <c r="AA21" s="7"/>
      <c r="AB21" s="8"/>
      <c r="AC21" s="1"/>
    </row>
    <row r="22" spans="2:29" ht="15.75" customHeight="1" x14ac:dyDescent="0.2">
      <c r="B22" s="136"/>
      <c r="C22" s="43">
        <f>SUM(H22,K22,N22,Q22,T22,W22,Z22)</f>
        <v>0</v>
      </c>
      <c r="D22" s="4"/>
      <c r="E22" s="4"/>
      <c r="F22" s="169"/>
      <c r="G22" s="170"/>
      <c r="H22" s="171"/>
      <c r="I22" s="169"/>
      <c r="J22" s="170"/>
      <c r="K22" s="171"/>
      <c r="L22" s="169"/>
      <c r="M22" s="170"/>
      <c r="N22" s="171"/>
      <c r="O22" s="169"/>
      <c r="P22" s="170"/>
      <c r="Q22" s="171"/>
      <c r="R22" s="169"/>
      <c r="S22" s="170"/>
      <c r="T22" s="171"/>
      <c r="U22" s="169"/>
      <c r="V22" s="170"/>
      <c r="W22" s="171"/>
      <c r="X22" s="169"/>
      <c r="Y22" s="170"/>
      <c r="Z22" s="171"/>
      <c r="AA22" s="7"/>
      <c r="AB22" s="8">
        <f>(SUM(H22,K22,N22,Q22,T22,W22,Z22))-AA22</f>
        <v>0</v>
      </c>
      <c r="AC22" s="1"/>
    </row>
    <row r="23" spans="2:29" ht="24" customHeight="1" x14ac:dyDescent="0.2">
      <c r="B23" s="134">
        <v>35</v>
      </c>
      <c r="C23" s="137"/>
      <c r="D23" s="104"/>
      <c r="E23" s="104"/>
      <c r="F23" s="90">
        <v>24</v>
      </c>
      <c r="G23" s="91"/>
      <c r="H23" s="92"/>
      <c r="I23" s="90">
        <v>25</v>
      </c>
      <c r="J23" s="91"/>
      <c r="K23" s="92"/>
      <c r="L23" s="90">
        <v>26</v>
      </c>
      <c r="M23" s="91"/>
      <c r="N23" s="92"/>
      <c r="O23" s="90">
        <v>27</v>
      </c>
      <c r="P23" s="91"/>
      <c r="Q23" s="92"/>
      <c r="R23" s="90">
        <v>28</v>
      </c>
      <c r="S23" s="91"/>
      <c r="T23" s="92"/>
      <c r="U23" s="90">
        <v>29</v>
      </c>
      <c r="V23" s="91"/>
      <c r="W23" s="92"/>
      <c r="X23" s="87">
        <v>30</v>
      </c>
      <c r="Y23" s="88"/>
      <c r="Z23" s="89"/>
      <c r="AA23" s="7"/>
      <c r="AB23" s="8"/>
      <c r="AC23" s="1"/>
    </row>
    <row r="24" spans="2:29" ht="15.75" customHeight="1" x14ac:dyDescent="0.2">
      <c r="B24" s="135"/>
      <c r="C24" s="138"/>
      <c r="D24" s="72"/>
      <c r="E24" s="72"/>
      <c r="F24" s="166"/>
      <c r="G24" s="167"/>
      <c r="H24" s="168"/>
      <c r="I24" s="166"/>
      <c r="J24" s="167"/>
      <c r="K24" s="168"/>
      <c r="L24" s="166"/>
      <c r="M24" s="167"/>
      <c r="N24" s="168"/>
      <c r="O24" s="166"/>
      <c r="P24" s="167"/>
      <c r="Q24" s="168"/>
      <c r="R24" s="166"/>
      <c r="S24" s="167"/>
      <c r="T24" s="168"/>
      <c r="U24" s="166"/>
      <c r="V24" s="167"/>
      <c r="W24" s="168"/>
      <c r="X24" s="166"/>
      <c r="Y24" s="167"/>
      <c r="Z24" s="168"/>
      <c r="AA24" s="7"/>
      <c r="AB24" s="8"/>
      <c r="AC24" s="1"/>
    </row>
    <row r="25" spans="2:29" ht="15.75" customHeight="1" x14ac:dyDescent="0.2">
      <c r="B25" s="136"/>
      <c r="C25" s="43">
        <f>SUM(H25,K25,N25,Q25,T25,W25,Z25)</f>
        <v>0</v>
      </c>
      <c r="D25" s="4"/>
      <c r="E25" s="4"/>
      <c r="F25" s="169"/>
      <c r="G25" s="170"/>
      <c r="H25" s="171"/>
      <c r="I25" s="169"/>
      <c r="J25" s="170"/>
      <c r="K25" s="171"/>
      <c r="L25" s="169"/>
      <c r="M25" s="170"/>
      <c r="N25" s="171"/>
      <c r="O25" s="169"/>
      <c r="P25" s="170"/>
      <c r="Q25" s="171"/>
      <c r="R25" s="169"/>
      <c r="S25" s="170"/>
      <c r="T25" s="171"/>
      <c r="U25" s="169"/>
      <c r="V25" s="170"/>
      <c r="W25" s="171"/>
      <c r="X25" s="169"/>
      <c r="Y25" s="170"/>
      <c r="Z25" s="171"/>
      <c r="AA25" s="7"/>
      <c r="AB25" s="8">
        <f>(SUM(H25,K25,N25,Q25,T25,W25,Z25))-AA25</f>
        <v>0</v>
      </c>
      <c r="AC25" s="1"/>
    </row>
    <row r="26" spans="2:29" ht="24" customHeight="1" x14ac:dyDescent="0.2">
      <c r="B26" s="134">
        <v>36</v>
      </c>
      <c r="C26" s="137"/>
      <c r="D26" s="104"/>
      <c r="E26" s="104"/>
      <c r="F26" s="90">
        <v>31</v>
      </c>
      <c r="G26" s="91"/>
      <c r="H26" s="92"/>
      <c r="I26" s="105"/>
      <c r="J26" s="88"/>
      <c r="K26" s="106"/>
      <c r="L26" s="107"/>
      <c r="M26" s="88"/>
      <c r="N26" s="106"/>
      <c r="O26" s="107"/>
      <c r="P26" s="88"/>
      <c r="Q26" s="106"/>
      <c r="R26" s="107"/>
      <c r="S26" s="88"/>
      <c r="T26" s="106"/>
      <c r="U26" s="107"/>
      <c r="V26" s="88"/>
      <c r="W26" s="106"/>
      <c r="X26" s="107"/>
      <c r="Y26" s="88"/>
      <c r="Z26" s="89"/>
      <c r="AA26" s="7"/>
      <c r="AB26" s="8"/>
      <c r="AC26" s="1"/>
    </row>
    <row r="27" spans="2:29" ht="15.75" customHeight="1" x14ac:dyDescent="0.2">
      <c r="B27" s="135"/>
      <c r="C27" s="138"/>
      <c r="D27" s="72"/>
      <c r="E27" s="72"/>
      <c r="F27" s="166"/>
      <c r="G27" s="167"/>
      <c r="H27" s="168"/>
      <c r="I27" s="82"/>
      <c r="J27" s="83"/>
      <c r="K27" s="84"/>
      <c r="L27" s="85"/>
      <c r="M27" s="83"/>
      <c r="N27" s="84"/>
      <c r="O27" s="85"/>
      <c r="P27" s="83"/>
      <c r="Q27" s="84"/>
      <c r="R27" s="85"/>
      <c r="S27" s="83"/>
      <c r="T27" s="84"/>
      <c r="U27" s="85"/>
      <c r="V27" s="83"/>
      <c r="W27" s="84"/>
      <c r="X27" s="85"/>
      <c r="Y27" s="83"/>
      <c r="Z27" s="86"/>
      <c r="AA27" s="7"/>
      <c r="AB27" s="8"/>
      <c r="AC27" s="1"/>
    </row>
    <row r="28" spans="2:29" ht="15.75" customHeight="1" x14ac:dyDescent="0.2">
      <c r="B28" s="136"/>
      <c r="C28" s="43">
        <f>SUM(H28,K28,N28,Q28,T28,W28,Z28)</f>
        <v>0</v>
      </c>
      <c r="D28" s="4"/>
      <c r="E28" s="4"/>
      <c r="F28" s="169"/>
      <c r="G28" s="170"/>
      <c r="H28" s="171"/>
      <c r="I28" s="93"/>
      <c r="J28" s="94"/>
      <c r="K28" s="5"/>
      <c r="L28" s="95"/>
      <c r="M28" s="94"/>
      <c r="N28" s="5"/>
      <c r="O28" s="95"/>
      <c r="P28" s="94"/>
      <c r="Q28" s="5"/>
      <c r="R28" s="95"/>
      <c r="S28" s="94"/>
      <c r="T28" s="5"/>
      <c r="U28" s="95"/>
      <c r="V28" s="94"/>
      <c r="W28" s="5"/>
      <c r="X28" s="95"/>
      <c r="Y28" s="94"/>
      <c r="Z28" s="6"/>
      <c r="AA28" s="7"/>
      <c r="AB28" s="8">
        <f>(SUM(H28,K28,N28,Q28,T28,W28,Z28))-AA28</f>
        <v>0</v>
      </c>
      <c r="AC28" s="1"/>
    </row>
    <row r="29" spans="2:29" ht="15.75" customHeight="1" x14ac:dyDescent="0.2"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2:29" ht="15.75" customHeight="1" x14ac:dyDescent="0.2">
      <c r="B30" s="111" t="s">
        <v>48</v>
      </c>
      <c r="C30" s="112"/>
      <c r="D30" s="112"/>
      <c r="E30" s="112"/>
      <c r="F30" s="112"/>
      <c r="G30" s="112"/>
      <c r="H30" s="113"/>
      <c r="I30" s="117">
        <f>SUM(C13,C16,C19,C22,C25,C28)</f>
        <v>0</v>
      </c>
      <c r="J30" s="118"/>
      <c r="K30" s="1"/>
      <c r="L30" s="121" t="s">
        <v>49</v>
      </c>
      <c r="M30" s="91"/>
      <c r="N30" s="91"/>
      <c r="O30" s="91"/>
      <c r="P30" s="92"/>
      <c r="Q30" s="122">
        <f>SUM(D13,D16,D19,D22,D25,D28)</f>
        <v>0</v>
      </c>
      <c r="R30" s="123"/>
      <c r="S30" s="1"/>
      <c r="T30" s="121" t="s">
        <v>50</v>
      </c>
      <c r="U30" s="91"/>
      <c r="V30" s="91"/>
      <c r="W30" s="91"/>
      <c r="X30" s="92"/>
      <c r="Y30" s="122">
        <f>SUM(E13,E16,E19,E22,E25,E28)</f>
        <v>0</v>
      </c>
      <c r="Z30" s="123"/>
    </row>
    <row r="31" spans="2:29" ht="15.75" customHeight="1" x14ac:dyDescent="0.2">
      <c r="B31" s="114"/>
      <c r="C31" s="115"/>
      <c r="D31" s="115"/>
      <c r="E31" s="115"/>
      <c r="F31" s="115"/>
      <c r="G31" s="115"/>
      <c r="H31" s="116"/>
      <c r="I31" s="119"/>
      <c r="J31" s="120"/>
      <c r="K31" s="1"/>
      <c r="L31" s="79"/>
      <c r="M31" s="80"/>
      <c r="N31" s="80"/>
      <c r="O31" s="80"/>
      <c r="P31" s="81"/>
      <c r="Q31" s="124"/>
      <c r="R31" s="125"/>
      <c r="S31" s="1"/>
      <c r="T31" s="79"/>
      <c r="U31" s="80"/>
      <c r="V31" s="80"/>
      <c r="W31" s="80"/>
      <c r="X31" s="81"/>
      <c r="Y31" s="124"/>
      <c r="Z31" s="125"/>
    </row>
    <row r="32" spans="2:29" ht="15.75" customHeight="1" x14ac:dyDescent="0.2"/>
    <row r="33" ht="15.75" customHeight="1" x14ac:dyDescent="0.2"/>
    <row r="34" ht="15.75" customHeight="1" x14ac:dyDescent="0.2"/>
    <row r="35" ht="15.75" customHeight="1" x14ac:dyDescent="0.2"/>
    <row r="36" ht="15.75" customHeight="1" x14ac:dyDescent="0.2"/>
    <row r="37" ht="15.75" customHeight="1" x14ac:dyDescent="0.2"/>
    <row r="38" ht="15.75" customHeight="1" x14ac:dyDescent="0.2"/>
    <row r="39" ht="15.75" customHeight="1" x14ac:dyDescent="0.2"/>
    <row r="40" ht="15.75" customHeight="1" x14ac:dyDescent="0.2"/>
    <row r="41" ht="15.75" customHeight="1" x14ac:dyDescent="0.2"/>
    <row r="42" ht="15.75" customHeight="1" x14ac:dyDescent="0.2"/>
    <row r="43" ht="15.75" customHeight="1" x14ac:dyDescent="0.2"/>
    <row r="44" ht="15.75" customHeight="1" x14ac:dyDescent="0.2"/>
    <row r="45" ht="15.75" customHeight="1" x14ac:dyDescent="0.2"/>
    <row r="46" ht="15.75" customHeight="1" x14ac:dyDescent="0.2"/>
    <row r="47" ht="15.75" customHeight="1" x14ac:dyDescent="0.2"/>
    <row r="48" ht="15.75" customHeight="1" x14ac:dyDescent="0.2"/>
    <row r="49" ht="15.75" customHeight="1" x14ac:dyDescent="0.2"/>
    <row r="50" ht="15.75" customHeight="1" x14ac:dyDescent="0.2"/>
    <row r="51" ht="15.75" customHeight="1" x14ac:dyDescent="0.2"/>
    <row r="52" ht="15.75" customHeight="1" x14ac:dyDescent="0.2"/>
    <row r="53" ht="15.75" customHeight="1" x14ac:dyDescent="0.2"/>
    <row r="54" ht="15.75" customHeight="1" x14ac:dyDescent="0.2"/>
    <row r="55" ht="15.75" customHeight="1" x14ac:dyDescent="0.2"/>
    <row r="56" ht="15.75" customHeight="1" x14ac:dyDescent="0.2"/>
    <row r="57" ht="15.75" customHeight="1" x14ac:dyDescent="0.2"/>
    <row r="58" ht="15.75" customHeight="1" x14ac:dyDescent="0.2"/>
    <row r="59" ht="15.75" customHeight="1" x14ac:dyDescent="0.2"/>
    <row r="60" ht="15.75" customHeight="1" x14ac:dyDescent="0.2"/>
    <row r="61" ht="15.75" customHeight="1" x14ac:dyDescent="0.2"/>
    <row r="62" ht="15.75" customHeight="1" x14ac:dyDescent="0.2"/>
    <row r="63" ht="15.75" customHeight="1" x14ac:dyDescent="0.2"/>
    <row r="64" ht="15.75" customHeight="1" x14ac:dyDescent="0.2"/>
    <row r="65" ht="15.75" customHeight="1" x14ac:dyDescent="0.2"/>
    <row r="66" ht="15.75" customHeight="1" x14ac:dyDescent="0.2"/>
    <row r="67" ht="15.75" customHeight="1" x14ac:dyDescent="0.2"/>
    <row r="68" ht="15.75" customHeight="1" x14ac:dyDescent="0.2"/>
    <row r="69" ht="15.75" customHeight="1" x14ac:dyDescent="0.2"/>
    <row r="70" ht="15.75" customHeight="1" x14ac:dyDescent="0.2"/>
    <row r="71" ht="15.75" customHeight="1" x14ac:dyDescent="0.2"/>
    <row r="72" ht="15.75" customHeight="1" x14ac:dyDescent="0.2"/>
    <row r="73" ht="15.75" customHeight="1" x14ac:dyDescent="0.2"/>
    <row r="74" ht="15.75" customHeight="1" x14ac:dyDescent="0.2"/>
    <row r="75" ht="15.75" customHeight="1" x14ac:dyDescent="0.2"/>
    <row r="76" ht="15.75" customHeight="1" x14ac:dyDescent="0.2"/>
    <row r="77" ht="15.75" customHeight="1" x14ac:dyDescent="0.2"/>
    <row r="78" ht="15.75" customHeight="1" x14ac:dyDescent="0.2"/>
    <row r="79" ht="15.75" customHeight="1" x14ac:dyDescent="0.2"/>
    <row r="80" ht="15.75" customHeight="1" x14ac:dyDescent="0.2"/>
    <row r="81" ht="15.75" customHeight="1" x14ac:dyDescent="0.2"/>
    <row r="82" ht="15.75" customHeight="1" x14ac:dyDescent="0.2"/>
    <row r="83" ht="15.75" customHeight="1" x14ac:dyDescent="0.2"/>
    <row r="84" ht="15.75" customHeight="1" x14ac:dyDescent="0.2"/>
    <row r="85" ht="15.75" customHeight="1" x14ac:dyDescent="0.2"/>
    <row r="86" ht="15.75" customHeight="1" x14ac:dyDescent="0.2"/>
    <row r="87" ht="15.75" customHeight="1" x14ac:dyDescent="0.2"/>
    <row r="88" ht="15.75" customHeight="1" x14ac:dyDescent="0.2"/>
    <row r="89" ht="15.75" customHeight="1" x14ac:dyDescent="0.2"/>
    <row r="90" ht="15.75" customHeight="1" x14ac:dyDescent="0.2"/>
    <row r="91" ht="15.75" customHeight="1" x14ac:dyDescent="0.2"/>
    <row r="92" ht="15.75" customHeight="1" x14ac:dyDescent="0.2"/>
    <row r="93" ht="15.75" customHeight="1" x14ac:dyDescent="0.2"/>
    <row r="94" ht="15.75" customHeight="1" x14ac:dyDescent="0.2"/>
    <row r="95" ht="15.75" customHeight="1" x14ac:dyDescent="0.2"/>
    <row r="96" ht="15.75" customHeight="1" x14ac:dyDescent="0.2"/>
    <row r="97" ht="15.75" customHeight="1" x14ac:dyDescent="0.2"/>
    <row r="98" ht="15.75" customHeight="1" x14ac:dyDescent="0.2"/>
    <row r="99" ht="15.75" customHeight="1" x14ac:dyDescent="0.2"/>
    <row r="100" ht="15.75" customHeight="1" x14ac:dyDescent="0.2"/>
    <row r="101" ht="15.75" customHeight="1" x14ac:dyDescent="0.2"/>
    <row r="102" ht="15.75" customHeight="1" x14ac:dyDescent="0.2"/>
    <row r="103" ht="15.75" customHeight="1" x14ac:dyDescent="0.2"/>
    <row r="104" ht="15.75" customHeight="1" x14ac:dyDescent="0.2"/>
    <row r="105" ht="15.75" customHeight="1" x14ac:dyDescent="0.2"/>
    <row r="106" ht="15.75" customHeight="1" x14ac:dyDescent="0.2"/>
    <row r="107" ht="15.75" customHeight="1" x14ac:dyDescent="0.2"/>
    <row r="108" ht="15.75" customHeight="1" x14ac:dyDescent="0.2"/>
    <row r="109" ht="15.75" customHeight="1" x14ac:dyDescent="0.2"/>
    <row r="110" ht="15.75" customHeight="1" x14ac:dyDescent="0.2"/>
    <row r="111" ht="15.75" customHeight="1" x14ac:dyDescent="0.2"/>
    <row r="112" ht="15.75" customHeight="1" x14ac:dyDescent="0.2"/>
    <row r="113" ht="15.75" customHeight="1" x14ac:dyDescent="0.2"/>
    <row r="114" ht="15.75" customHeight="1" x14ac:dyDescent="0.2"/>
    <row r="115" ht="15.75" customHeight="1" x14ac:dyDescent="0.2"/>
    <row r="116" ht="15.75" customHeight="1" x14ac:dyDescent="0.2"/>
    <row r="117" ht="15.75" customHeight="1" x14ac:dyDescent="0.2"/>
    <row r="118" ht="15.75" customHeight="1" x14ac:dyDescent="0.2"/>
    <row r="119" ht="15.75" customHeight="1" x14ac:dyDescent="0.2"/>
    <row r="120" ht="15.75" customHeight="1" x14ac:dyDescent="0.2"/>
    <row r="121" ht="15.75" customHeight="1" x14ac:dyDescent="0.2"/>
    <row r="122" ht="15.75" customHeight="1" x14ac:dyDescent="0.2"/>
    <row r="123" ht="15.75" customHeight="1" x14ac:dyDescent="0.2"/>
    <row r="124" ht="15.75" customHeight="1" x14ac:dyDescent="0.2"/>
    <row r="125" ht="15.75" customHeight="1" x14ac:dyDescent="0.2"/>
    <row r="126" ht="15.75" customHeight="1" x14ac:dyDescent="0.2"/>
    <row r="127" ht="15.75" customHeight="1" x14ac:dyDescent="0.2"/>
    <row r="128" ht="15.75" customHeight="1" x14ac:dyDescent="0.2"/>
    <row r="129" ht="15.75" customHeight="1" x14ac:dyDescent="0.2"/>
    <row r="130" ht="15.75" customHeight="1" x14ac:dyDescent="0.2"/>
    <row r="131" ht="15.75" customHeight="1" x14ac:dyDescent="0.2"/>
    <row r="132" ht="15.75" customHeight="1" x14ac:dyDescent="0.2"/>
    <row r="133" ht="15.75" customHeight="1" x14ac:dyDescent="0.2"/>
    <row r="134" ht="15.75" customHeight="1" x14ac:dyDescent="0.2"/>
    <row r="135" ht="15.75" customHeight="1" x14ac:dyDescent="0.2"/>
    <row r="136" ht="15.75" customHeight="1" x14ac:dyDescent="0.2"/>
    <row r="137" ht="15.75" customHeight="1" x14ac:dyDescent="0.2"/>
    <row r="138" ht="15.75" customHeight="1" x14ac:dyDescent="0.2"/>
    <row r="139" ht="15.75" customHeight="1" x14ac:dyDescent="0.2"/>
    <row r="140" ht="15.75" customHeight="1" x14ac:dyDescent="0.2"/>
    <row r="141" ht="15.75" customHeight="1" x14ac:dyDescent="0.2"/>
    <row r="142" ht="15.75" customHeight="1" x14ac:dyDescent="0.2"/>
    <row r="143" ht="15.75" customHeight="1" x14ac:dyDescent="0.2"/>
    <row r="144" ht="15.75" customHeight="1" x14ac:dyDescent="0.2"/>
    <row r="145" ht="15.75" customHeight="1" x14ac:dyDescent="0.2"/>
    <row r="146" ht="15.75" customHeight="1" x14ac:dyDescent="0.2"/>
    <row r="147" ht="15.75" customHeight="1" x14ac:dyDescent="0.2"/>
    <row r="148" ht="15.75" customHeight="1" x14ac:dyDescent="0.2"/>
    <row r="149" ht="15.75" customHeight="1" x14ac:dyDescent="0.2"/>
    <row r="150" ht="15.75" customHeight="1" x14ac:dyDescent="0.2"/>
    <row r="151" ht="15.75" customHeight="1" x14ac:dyDescent="0.2"/>
    <row r="152" ht="15.75" customHeight="1" x14ac:dyDescent="0.2"/>
    <row r="153" ht="15.75" customHeight="1" x14ac:dyDescent="0.2"/>
    <row r="154" ht="15.75" customHeight="1" x14ac:dyDescent="0.2"/>
    <row r="155" ht="15.75" customHeight="1" x14ac:dyDescent="0.2"/>
    <row r="156" ht="15.75" customHeight="1" x14ac:dyDescent="0.2"/>
    <row r="157" ht="15.75" customHeight="1" x14ac:dyDescent="0.2"/>
    <row r="158" ht="15.75" customHeight="1" x14ac:dyDescent="0.2"/>
    <row r="159" ht="15.75" customHeight="1" x14ac:dyDescent="0.2"/>
    <row r="160" ht="15.75" customHeight="1" x14ac:dyDescent="0.2"/>
    <row r="161" ht="15.75" customHeight="1" x14ac:dyDescent="0.2"/>
    <row r="162" ht="15.75" customHeight="1" x14ac:dyDescent="0.2"/>
    <row r="163" ht="15.75" customHeight="1" x14ac:dyDescent="0.2"/>
    <row r="164" ht="15.75" customHeight="1" x14ac:dyDescent="0.2"/>
    <row r="165" ht="15.75" customHeight="1" x14ac:dyDescent="0.2"/>
    <row r="166" ht="15.75" customHeight="1" x14ac:dyDescent="0.2"/>
    <row r="167" ht="15.75" customHeight="1" x14ac:dyDescent="0.2"/>
    <row r="168" ht="15.75" customHeight="1" x14ac:dyDescent="0.2"/>
    <row r="169" ht="15.75" customHeight="1" x14ac:dyDescent="0.2"/>
    <row r="170" ht="15.75" customHeight="1" x14ac:dyDescent="0.2"/>
    <row r="171" ht="15.75" customHeight="1" x14ac:dyDescent="0.2"/>
    <row r="172" ht="15.75" customHeight="1" x14ac:dyDescent="0.2"/>
    <row r="173" ht="15.75" customHeight="1" x14ac:dyDescent="0.2"/>
    <row r="174" ht="15.75" customHeight="1" x14ac:dyDescent="0.2"/>
    <row r="175" ht="15.75" customHeight="1" x14ac:dyDescent="0.2"/>
    <row r="176" ht="15.75" customHeight="1" x14ac:dyDescent="0.2"/>
    <row r="177" ht="15.75" customHeight="1" x14ac:dyDescent="0.2"/>
    <row r="178" ht="15.75" customHeight="1" x14ac:dyDescent="0.2"/>
    <row r="179" ht="15.75" customHeight="1" x14ac:dyDescent="0.2"/>
    <row r="180" ht="15.75" customHeight="1" x14ac:dyDescent="0.2"/>
    <row r="181" ht="15.75" customHeight="1" x14ac:dyDescent="0.2"/>
    <row r="182" ht="15.75" customHeight="1" x14ac:dyDescent="0.2"/>
    <row r="183" ht="15.75" customHeight="1" x14ac:dyDescent="0.2"/>
    <row r="184" ht="15.75" customHeight="1" x14ac:dyDescent="0.2"/>
    <row r="185" ht="15.75" customHeight="1" x14ac:dyDescent="0.2"/>
    <row r="186" ht="15.75" customHeight="1" x14ac:dyDescent="0.2"/>
    <row r="187" ht="15.75" customHeight="1" x14ac:dyDescent="0.2"/>
    <row r="188" ht="15.75" customHeight="1" x14ac:dyDescent="0.2"/>
    <row r="189" ht="15.75" customHeight="1" x14ac:dyDescent="0.2"/>
    <row r="190" ht="15.75" customHeight="1" x14ac:dyDescent="0.2"/>
    <row r="191" ht="15.75" customHeight="1" x14ac:dyDescent="0.2"/>
    <row r="192" ht="15.75" customHeight="1" x14ac:dyDescent="0.2"/>
    <row r="193" ht="15.75" customHeight="1" x14ac:dyDescent="0.2"/>
    <row r="194" ht="15.75" customHeight="1" x14ac:dyDescent="0.2"/>
    <row r="195" ht="15.75" customHeight="1" x14ac:dyDescent="0.2"/>
    <row r="196" ht="15.75" customHeight="1" x14ac:dyDescent="0.2"/>
    <row r="197" ht="15.75" customHeight="1" x14ac:dyDescent="0.2"/>
    <row r="198" ht="15.75" customHeight="1" x14ac:dyDescent="0.2"/>
    <row r="199" ht="15.75" customHeight="1" x14ac:dyDescent="0.2"/>
    <row r="200" ht="15.75" customHeight="1" x14ac:dyDescent="0.2"/>
    <row r="201" ht="15.75" customHeight="1" x14ac:dyDescent="0.2"/>
    <row r="202" ht="15.75" customHeight="1" x14ac:dyDescent="0.2"/>
    <row r="203" ht="15.75" customHeight="1" x14ac:dyDescent="0.2"/>
    <row r="204" ht="15.75" customHeight="1" x14ac:dyDescent="0.2"/>
    <row r="205" ht="15.75" customHeight="1" x14ac:dyDescent="0.2"/>
    <row r="206" ht="15.75" customHeight="1" x14ac:dyDescent="0.2"/>
    <row r="207" ht="15.75" customHeight="1" x14ac:dyDescent="0.2"/>
    <row r="208" ht="15.75" customHeight="1" x14ac:dyDescent="0.2"/>
    <row r="209" ht="15.75" customHeight="1" x14ac:dyDescent="0.2"/>
    <row r="210" ht="15.75" customHeight="1" x14ac:dyDescent="0.2"/>
    <row r="211" ht="15.75" customHeight="1" x14ac:dyDescent="0.2"/>
    <row r="212" ht="15.75" customHeight="1" x14ac:dyDescent="0.2"/>
    <row r="213" ht="15.75" customHeight="1" x14ac:dyDescent="0.2"/>
    <row r="214" ht="15.75" customHeight="1" x14ac:dyDescent="0.2"/>
    <row r="215" ht="15.75" customHeight="1" x14ac:dyDescent="0.2"/>
    <row r="216" ht="15.75" customHeight="1" x14ac:dyDescent="0.2"/>
    <row r="217" ht="15.75" customHeight="1" x14ac:dyDescent="0.2"/>
    <row r="218" ht="15.75" customHeight="1" x14ac:dyDescent="0.2"/>
    <row r="219" ht="15.75" customHeight="1" x14ac:dyDescent="0.2"/>
    <row r="220" ht="15.75" customHeight="1" x14ac:dyDescent="0.2"/>
    <row r="221" ht="15.75" customHeight="1" x14ac:dyDescent="0.2"/>
    <row r="222" ht="15.75" customHeight="1" x14ac:dyDescent="0.2"/>
    <row r="223" ht="15.75" customHeight="1" x14ac:dyDescent="0.2"/>
    <row r="224" ht="15.75" customHeight="1" x14ac:dyDescent="0.2"/>
    <row r="225" ht="15.75" customHeight="1" x14ac:dyDescent="0.2"/>
    <row r="226" ht="15.75" customHeight="1" x14ac:dyDescent="0.2"/>
    <row r="227" ht="15.75" customHeight="1" x14ac:dyDescent="0.2"/>
    <row r="228" ht="15.75" customHeight="1" x14ac:dyDescent="0.2"/>
    <row r="229" ht="15.75" customHeight="1" x14ac:dyDescent="0.2"/>
    <row r="230" ht="15.75" customHeight="1" x14ac:dyDescent="0.2"/>
    <row r="231" ht="15.75" customHeight="1" x14ac:dyDescent="0.2"/>
    <row r="232" ht="15.75" customHeight="1" x14ac:dyDescent="0.2"/>
    <row r="233" ht="15.75" customHeight="1" x14ac:dyDescent="0.2"/>
    <row r="234" ht="15.75" customHeight="1" x14ac:dyDescent="0.2"/>
    <row r="235" ht="15.75" customHeight="1" x14ac:dyDescent="0.2"/>
    <row r="236" ht="15.75" customHeight="1" x14ac:dyDescent="0.2"/>
    <row r="237" ht="15.75" customHeight="1" x14ac:dyDescent="0.2"/>
    <row r="238" ht="15.75" customHeight="1" x14ac:dyDescent="0.2"/>
    <row r="239" ht="15.75" customHeight="1" x14ac:dyDescent="0.2"/>
    <row r="240" ht="15.75" customHeight="1" x14ac:dyDescent="0.2"/>
    <row r="241" ht="15.75" customHeight="1" x14ac:dyDescent="0.2"/>
    <row r="242" ht="15.75" customHeight="1" x14ac:dyDescent="0.2"/>
    <row r="243" ht="15.75" customHeight="1" x14ac:dyDescent="0.2"/>
    <row r="244" ht="15.75" customHeight="1" x14ac:dyDescent="0.2"/>
    <row r="245" ht="15.75" customHeight="1" x14ac:dyDescent="0.2"/>
    <row r="246" ht="15.75" customHeight="1" x14ac:dyDescent="0.2"/>
    <row r="247" ht="15.75" customHeight="1" x14ac:dyDescent="0.2"/>
    <row r="248" ht="15.75" customHeight="1" x14ac:dyDescent="0.2"/>
    <row r="249" ht="15.75" customHeight="1" x14ac:dyDescent="0.2"/>
    <row r="250" ht="15.75" customHeight="1" x14ac:dyDescent="0.2"/>
    <row r="251" ht="15.75" customHeight="1" x14ac:dyDescent="0.2"/>
    <row r="252" ht="15.75" customHeight="1" x14ac:dyDescent="0.2"/>
    <row r="253" ht="15.75" customHeight="1" x14ac:dyDescent="0.2"/>
    <row r="254" ht="15.75" customHeight="1" x14ac:dyDescent="0.2"/>
    <row r="255" ht="15.75" customHeight="1" x14ac:dyDescent="0.2"/>
    <row r="256" ht="15.75" customHeight="1" x14ac:dyDescent="0.2"/>
    <row r="257" ht="15.75" customHeight="1" x14ac:dyDescent="0.2"/>
    <row r="258" ht="15.75" customHeight="1" x14ac:dyDescent="0.2"/>
    <row r="259" ht="15.75" customHeight="1" x14ac:dyDescent="0.2"/>
    <row r="260" ht="15.75" customHeight="1" x14ac:dyDescent="0.2"/>
    <row r="261" ht="15.75" customHeight="1" x14ac:dyDescent="0.2"/>
    <row r="262" ht="15.75" customHeight="1" x14ac:dyDescent="0.2"/>
    <row r="263" ht="15.75" customHeight="1" x14ac:dyDescent="0.2"/>
    <row r="264" ht="15.75" customHeight="1" x14ac:dyDescent="0.2"/>
    <row r="265" ht="15.75" customHeight="1" x14ac:dyDescent="0.2"/>
    <row r="266" ht="15.75" customHeight="1" x14ac:dyDescent="0.2"/>
    <row r="267" ht="15.75" customHeight="1" x14ac:dyDescent="0.2"/>
    <row r="268" ht="15.75" customHeight="1" x14ac:dyDescent="0.2"/>
    <row r="269" ht="15.75" customHeight="1" x14ac:dyDescent="0.2"/>
    <row r="270" ht="15.75" customHeight="1" x14ac:dyDescent="0.2"/>
    <row r="271" ht="15.75" customHeight="1" x14ac:dyDescent="0.2"/>
    <row r="272" ht="15.75" customHeight="1" x14ac:dyDescent="0.2"/>
    <row r="273" ht="15.75" customHeight="1" x14ac:dyDescent="0.2"/>
    <row r="274" ht="15.75" customHeight="1" x14ac:dyDescent="0.2"/>
    <row r="275" ht="15.75" customHeight="1" x14ac:dyDescent="0.2"/>
    <row r="276" ht="15.75" customHeight="1" x14ac:dyDescent="0.2"/>
    <row r="277" ht="15.75" customHeight="1" x14ac:dyDescent="0.2"/>
    <row r="278" ht="15.75" customHeight="1" x14ac:dyDescent="0.2"/>
    <row r="279" ht="15.75" customHeight="1" x14ac:dyDescent="0.2"/>
    <row r="280" ht="15.75" customHeight="1" x14ac:dyDescent="0.2"/>
    <row r="281" ht="15.75" customHeight="1" x14ac:dyDescent="0.2"/>
    <row r="282" ht="15.75" customHeight="1" x14ac:dyDescent="0.2"/>
    <row r="283" ht="15.75" customHeight="1" x14ac:dyDescent="0.2"/>
    <row r="284" ht="15.75" customHeight="1" x14ac:dyDescent="0.2"/>
    <row r="285" ht="15.75" customHeight="1" x14ac:dyDescent="0.2"/>
    <row r="286" ht="15.75" customHeight="1" x14ac:dyDescent="0.2"/>
    <row r="287" ht="15.75" customHeight="1" x14ac:dyDescent="0.2"/>
    <row r="288" ht="15.75" customHeight="1" x14ac:dyDescent="0.2"/>
    <row r="289" ht="15.75" customHeight="1" x14ac:dyDescent="0.2"/>
    <row r="290" ht="15.75" customHeight="1" x14ac:dyDescent="0.2"/>
    <row r="291" ht="15.75" customHeight="1" x14ac:dyDescent="0.2"/>
    <row r="292" ht="15.75" customHeight="1" x14ac:dyDescent="0.2"/>
    <row r="293" ht="15.75" customHeight="1" x14ac:dyDescent="0.2"/>
    <row r="294" ht="15.75" customHeight="1" x14ac:dyDescent="0.2"/>
    <row r="295" ht="15.75" customHeight="1" x14ac:dyDescent="0.2"/>
    <row r="296" ht="15.75" customHeight="1" x14ac:dyDescent="0.2"/>
    <row r="297" ht="15.75" customHeight="1" x14ac:dyDescent="0.2"/>
    <row r="298" ht="15.75" customHeight="1" x14ac:dyDescent="0.2"/>
    <row r="299" ht="15.75" customHeight="1" x14ac:dyDescent="0.2"/>
    <row r="300" ht="15.75" customHeight="1" x14ac:dyDescent="0.2"/>
    <row r="301" ht="15.75" customHeight="1" x14ac:dyDescent="0.2"/>
    <row r="302" ht="15.75" customHeight="1" x14ac:dyDescent="0.2"/>
    <row r="303" ht="15.75" customHeight="1" x14ac:dyDescent="0.2"/>
    <row r="304" ht="15.75" customHeight="1" x14ac:dyDescent="0.2"/>
    <row r="305" ht="15.75" customHeight="1" x14ac:dyDescent="0.2"/>
    <row r="306" ht="15.75" customHeight="1" x14ac:dyDescent="0.2"/>
    <row r="307" ht="15.75" customHeight="1" x14ac:dyDescent="0.2"/>
    <row r="308" ht="15.75" customHeight="1" x14ac:dyDescent="0.2"/>
    <row r="309" ht="15.75" customHeight="1" x14ac:dyDescent="0.2"/>
    <row r="310" ht="15.75" customHeight="1" x14ac:dyDescent="0.2"/>
    <row r="311" ht="15.75" customHeight="1" x14ac:dyDescent="0.2"/>
    <row r="312" ht="15.75" customHeight="1" x14ac:dyDescent="0.2"/>
    <row r="313" ht="15.75" customHeight="1" x14ac:dyDescent="0.2"/>
    <row r="314" ht="15.75" customHeight="1" x14ac:dyDescent="0.2"/>
    <row r="315" ht="15.75" customHeight="1" x14ac:dyDescent="0.2"/>
    <row r="316" ht="15.75" customHeight="1" x14ac:dyDescent="0.2"/>
    <row r="317" ht="15.75" customHeight="1" x14ac:dyDescent="0.2"/>
    <row r="318" ht="15.75" customHeight="1" x14ac:dyDescent="0.2"/>
    <row r="319" ht="15.75" customHeight="1" x14ac:dyDescent="0.2"/>
    <row r="320" ht="15.75" customHeight="1" x14ac:dyDescent="0.2"/>
    <row r="321" ht="15.75" customHeight="1" x14ac:dyDescent="0.2"/>
    <row r="322" ht="15.75" customHeight="1" x14ac:dyDescent="0.2"/>
    <row r="323" ht="15.75" customHeight="1" x14ac:dyDescent="0.2"/>
    <row r="324" ht="15.75" customHeight="1" x14ac:dyDescent="0.2"/>
    <row r="325" ht="15.75" customHeight="1" x14ac:dyDescent="0.2"/>
    <row r="326" ht="15.75" customHeight="1" x14ac:dyDescent="0.2"/>
    <row r="327" ht="15.75" customHeight="1" x14ac:dyDescent="0.2"/>
    <row r="328" ht="15.75" customHeight="1" x14ac:dyDescent="0.2"/>
    <row r="329" ht="15.75" customHeight="1" x14ac:dyDescent="0.2"/>
    <row r="330" ht="15.75" customHeight="1" x14ac:dyDescent="0.2"/>
    <row r="331" ht="15.75" customHeight="1" x14ac:dyDescent="0.2"/>
    <row r="332" ht="15.75" customHeight="1" x14ac:dyDescent="0.2"/>
    <row r="333" ht="15.75" customHeight="1" x14ac:dyDescent="0.2"/>
    <row r="334" ht="15.75" customHeight="1" x14ac:dyDescent="0.2"/>
    <row r="335" ht="15.75" customHeight="1" x14ac:dyDescent="0.2"/>
    <row r="336" ht="15.75" customHeight="1" x14ac:dyDescent="0.2"/>
    <row r="337" ht="15.75" customHeight="1" x14ac:dyDescent="0.2"/>
    <row r="338" ht="15.75" customHeight="1" x14ac:dyDescent="0.2"/>
    <row r="339" ht="15.75" customHeight="1" x14ac:dyDescent="0.2"/>
    <row r="340" ht="15.75" customHeight="1" x14ac:dyDescent="0.2"/>
    <row r="341" ht="15.75" customHeight="1" x14ac:dyDescent="0.2"/>
    <row r="342" ht="15.75" customHeight="1" x14ac:dyDescent="0.2"/>
    <row r="343" ht="15.75" customHeight="1" x14ac:dyDescent="0.2"/>
    <row r="344" ht="15.75" customHeight="1" x14ac:dyDescent="0.2"/>
    <row r="345" ht="15.75" customHeight="1" x14ac:dyDescent="0.2"/>
    <row r="346" ht="15.75" customHeight="1" x14ac:dyDescent="0.2"/>
    <row r="347" ht="15.75" customHeight="1" x14ac:dyDescent="0.2"/>
    <row r="348" ht="15.75" customHeight="1" x14ac:dyDescent="0.2"/>
    <row r="349" ht="15.75" customHeight="1" x14ac:dyDescent="0.2"/>
    <row r="350" ht="15.75" customHeight="1" x14ac:dyDescent="0.2"/>
    <row r="351" ht="15.75" customHeight="1" x14ac:dyDescent="0.2"/>
    <row r="352" ht="15.75" customHeight="1" x14ac:dyDescent="0.2"/>
    <row r="353" ht="15.75" customHeight="1" x14ac:dyDescent="0.2"/>
    <row r="354" ht="15.75" customHeight="1" x14ac:dyDescent="0.2"/>
    <row r="355" ht="15.75" customHeight="1" x14ac:dyDescent="0.2"/>
    <row r="356" ht="15.75" customHeight="1" x14ac:dyDescent="0.2"/>
    <row r="357" ht="15.75" customHeight="1" x14ac:dyDescent="0.2"/>
    <row r="358" ht="15.75" customHeight="1" x14ac:dyDescent="0.2"/>
    <row r="359" ht="15.75" customHeight="1" x14ac:dyDescent="0.2"/>
    <row r="360" ht="15.75" customHeight="1" x14ac:dyDescent="0.2"/>
    <row r="361" ht="15.75" customHeight="1" x14ac:dyDescent="0.2"/>
    <row r="362" ht="15.75" customHeight="1" x14ac:dyDescent="0.2"/>
    <row r="363" ht="15.75" customHeight="1" x14ac:dyDescent="0.2"/>
    <row r="364" ht="15.75" customHeight="1" x14ac:dyDescent="0.2"/>
    <row r="365" ht="15.75" customHeight="1" x14ac:dyDescent="0.2"/>
    <row r="366" ht="15.75" customHeight="1" x14ac:dyDescent="0.2"/>
    <row r="367" ht="15.75" customHeight="1" x14ac:dyDescent="0.2"/>
    <row r="368" ht="15.75" customHeight="1" x14ac:dyDescent="0.2"/>
    <row r="369" ht="15.75" customHeight="1" x14ac:dyDescent="0.2"/>
    <row r="370" ht="15.75" customHeight="1" x14ac:dyDescent="0.2"/>
    <row r="371" ht="15.75" customHeight="1" x14ac:dyDescent="0.2"/>
    <row r="372" ht="15.75" customHeight="1" x14ac:dyDescent="0.2"/>
    <row r="373" ht="15.75" customHeight="1" x14ac:dyDescent="0.2"/>
    <row r="374" ht="15.75" customHeight="1" x14ac:dyDescent="0.2"/>
    <row r="375" ht="15.75" customHeight="1" x14ac:dyDescent="0.2"/>
    <row r="376" ht="15.75" customHeight="1" x14ac:dyDescent="0.2"/>
    <row r="377" ht="15.75" customHeight="1" x14ac:dyDescent="0.2"/>
    <row r="378" ht="15.75" customHeight="1" x14ac:dyDescent="0.2"/>
    <row r="379" ht="15.75" customHeight="1" x14ac:dyDescent="0.2"/>
    <row r="380" ht="15.75" customHeight="1" x14ac:dyDescent="0.2"/>
    <row r="381" ht="15.75" customHeight="1" x14ac:dyDescent="0.2"/>
    <row r="382" ht="15.75" customHeight="1" x14ac:dyDescent="0.2"/>
    <row r="383" ht="15.75" customHeight="1" x14ac:dyDescent="0.2"/>
    <row r="384" ht="15.75" customHeight="1" x14ac:dyDescent="0.2"/>
    <row r="385" ht="15.75" customHeight="1" x14ac:dyDescent="0.2"/>
    <row r="386" ht="15.75" customHeight="1" x14ac:dyDescent="0.2"/>
    <row r="387" ht="15.75" customHeight="1" x14ac:dyDescent="0.2"/>
    <row r="388" ht="15.75" customHeight="1" x14ac:dyDescent="0.2"/>
    <row r="389" ht="15.75" customHeight="1" x14ac:dyDescent="0.2"/>
    <row r="390" ht="15.75" customHeight="1" x14ac:dyDescent="0.2"/>
    <row r="391" ht="15.75" customHeight="1" x14ac:dyDescent="0.2"/>
    <row r="392" ht="15.75" customHeight="1" x14ac:dyDescent="0.2"/>
    <row r="393" ht="15.75" customHeight="1" x14ac:dyDescent="0.2"/>
    <row r="394" ht="15.75" customHeight="1" x14ac:dyDescent="0.2"/>
    <row r="395" ht="15.75" customHeight="1" x14ac:dyDescent="0.2"/>
    <row r="396" ht="15.75" customHeight="1" x14ac:dyDescent="0.2"/>
    <row r="397" ht="15.75" customHeight="1" x14ac:dyDescent="0.2"/>
    <row r="398" ht="15.75" customHeight="1" x14ac:dyDescent="0.2"/>
    <row r="399" ht="15.75" customHeight="1" x14ac:dyDescent="0.2"/>
    <row r="400" ht="15.75" customHeight="1" x14ac:dyDescent="0.2"/>
    <row r="401" ht="15.75" customHeight="1" x14ac:dyDescent="0.2"/>
    <row r="402" ht="15.75" customHeight="1" x14ac:dyDescent="0.2"/>
    <row r="403" ht="15.75" customHeight="1" x14ac:dyDescent="0.2"/>
    <row r="404" ht="15.75" customHeight="1" x14ac:dyDescent="0.2"/>
    <row r="405" ht="15.75" customHeight="1" x14ac:dyDescent="0.2"/>
    <row r="406" ht="15.75" customHeight="1" x14ac:dyDescent="0.2"/>
    <row r="407" ht="15.75" customHeight="1" x14ac:dyDescent="0.2"/>
    <row r="408" ht="15.75" customHeight="1" x14ac:dyDescent="0.2"/>
    <row r="409" ht="15.75" customHeight="1" x14ac:dyDescent="0.2"/>
    <row r="410" ht="15.75" customHeight="1" x14ac:dyDescent="0.2"/>
    <row r="411" ht="15.75" customHeight="1" x14ac:dyDescent="0.2"/>
    <row r="412" ht="15.75" customHeight="1" x14ac:dyDescent="0.2"/>
    <row r="413" ht="15.75" customHeight="1" x14ac:dyDescent="0.2"/>
    <row r="414" ht="15.75" customHeight="1" x14ac:dyDescent="0.2"/>
    <row r="415" ht="15.75" customHeight="1" x14ac:dyDescent="0.2"/>
    <row r="416" ht="15.75" customHeight="1" x14ac:dyDescent="0.2"/>
    <row r="417" ht="15.75" customHeight="1" x14ac:dyDescent="0.2"/>
    <row r="418" ht="15.75" customHeight="1" x14ac:dyDescent="0.2"/>
    <row r="419" ht="15.75" customHeight="1" x14ac:dyDescent="0.2"/>
    <row r="420" ht="15.75" customHeight="1" x14ac:dyDescent="0.2"/>
    <row r="421" ht="15.75" customHeight="1" x14ac:dyDescent="0.2"/>
    <row r="422" ht="15.75" customHeight="1" x14ac:dyDescent="0.2"/>
    <row r="423" ht="15.75" customHeight="1" x14ac:dyDescent="0.2"/>
    <row r="424" ht="15.75" customHeight="1" x14ac:dyDescent="0.2"/>
    <row r="425" ht="15.75" customHeight="1" x14ac:dyDescent="0.2"/>
    <row r="426" ht="15.75" customHeight="1" x14ac:dyDescent="0.2"/>
    <row r="427" ht="15.75" customHeight="1" x14ac:dyDescent="0.2"/>
    <row r="428" ht="15.75" customHeight="1" x14ac:dyDescent="0.2"/>
    <row r="429" ht="15.75" customHeight="1" x14ac:dyDescent="0.2"/>
    <row r="430" ht="15.75" customHeight="1" x14ac:dyDescent="0.2"/>
    <row r="431" ht="15.75" customHeight="1" x14ac:dyDescent="0.2"/>
    <row r="432" ht="15.75" customHeight="1" x14ac:dyDescent="0.2"/>
    <row r="433" ht="15.75" customHeight="1" x14ac:dyDescent="0.2"/>
    <row r="434" ht="15.75" customHeight="1" x14ac:dyDescent="0.2"/>
    <row r="435" ht="15.75" customHeight="1" x14ac:dyDescent="0.2"/>
    <row r="436" ht="15.75" customHeight="1" x14ac:dyDescent="0.2"/>
    <row r="437" ht="15.75" customHeight="1" x14ac:dyDescent="0.2"/>
    <row r="438" ht="15.75" customHeight="1" x14ac:dyDescent="0.2"/>
    <row r="439" ht="15.75" customHeight="1" x14ac:dyDescent="0.2"/>
    <row r="440" ht="15.75" customHeight="1" x14ac:dyDescent="0.2"/>
    <row r="441" ht="15.75" customHeight="1" x14ac:dyDescent="0.2"/>
    <row r="442" ht="15.75" customHeight="1" x14ac:dyDescent="0.2"/>
    <row r="443" ht="15.75" customHeight="1" x14ac:dyDescent="0.2"/>
    <row r="444" ht="15.75" customHeight="1" x14ac:dyDescent="0.2"/>
    <row r="445" ht="15.75" customHeight="1" x14ac:dyDescent="0.2"/>
    <row r="446" ht="15.75" customHeight="1" x14ac:dyDescent="0.2"/>
    <row r="447" ht="15.75" customHeight="1" x14ac:dyDescent="0.2"/>
    <row r="448" ht="15.75" customHeight="1" x14ac:dyDescent="0.2"/>
    <row r="449" ht="15.75" customHeight="1" x14ac:dyDescent="0.2"/>
    <row r="450" ht="15.75" customHeight="1" x14ac:dyDescent="0.2"/>
    <row r="451" ht="15.75" customHeight="1" x14ac:dyDescent="0.2"/>
    <row r="452" ht="15.75" customHeight="1" x14ac:dyDescent="0.2"/>
    <row r="453" ht="15.75" customHeight="1" x14ac:dyDescent="0.2"/>
    <row r="454" ht="15.75" customHeight="1" x14ac:dyDescent="0.2"/>
    <row r="455" ht="15.75" customHeight="1" x14ac:dyDescent="0.2"/>
    <row r="456" ht="15.75" customHeight="1" x14ac:dyDescent="0.2"/>
    <row r="457" ht="15.75" customHeight="1" x14ac:dyDescent="0.2"/>
    <row r="458" ht="15.75" customHeight="1" x14ac:dyDescent="0.2"/>
    <row r="459" ht="15.75" customHeight="1" x14ac:dyDescent="0.2"/>
    <row r="460" ht="15.75" customHeight="1" x14ac:dyDescent="0.2"/>
    <row r="461" ht="15.75" customHeight="1" x14ac:dyDescent="0.2"/>
    <row r="462" ht="15.75" customHeight="1" x14ac:dyDescent="0.2"/>
    <row r="463" ht="15.75" customHeight="1" x14ac:dyDescent="0.2"/>
    <row r="464" ht="15.75" customHeight="1" x14ac:dyDescent="0.2"/>
    <row r="465" ht="15.75" customHeight="1" x14ac:dyDescent="0.2"/>
    <row r="466" ht="15.75" customHeight="1" x14ac:dyDescent="0.2"/>
    <row r="467" ht="15.75" customHeight="1" x14ac:dyDescent="0.2"/>
    <row r="468" ht="15.75" customHeight="1" x14ac:dyDescent="0.2"/>
    <row r="469" ht="15.75" customHeight="1" x14ac:dyDescent="0.2"/>
    <row r="470" ht="15.75" customHeight="1" x14ac:dyDescent="0.2"/>
    <row r="471" ht="15.75" customHeight="1" x14ac:dyDescent="0.2"/>
    <row r="472" ht="15.75" customHeight="1" x14ac:dyDescent="0.2"/>
    <row r="473" ht="15.75" customHeight="1" x14ac:dyDescent="0.2"/>
    <row r="474" ht="15.75" customHeight="1" x14ac:dyDescent="0.2"/>
    <row r="475" ht="15.75" customHeight="1" x14ac:dyDescent="0.2"/>
    <row r="476" ht="15.75" customHeight="1" x14ac:dyDescent="0.2"/>
    <row r="477" ht="15.75" customHeight="1" x14ac:dyDescent="0.2"/>
    <row r="478" ht="15.75" customHeight="1" x14ac:dyDescent="0.2"/>
    <row r="479" ht="15.75" customHeight="1" x14ac:dyDescent="0.2"/>
    <row r="480" ht="15.75" customHeight="1" x14ac:dyDescent="0.2"/>
    <row r="481" ht="15.75" customHeight="1" x14ac:dyDescent="0.2"/>
    <row r="482" ht="15.75" customHeight="1" x14ac:dyDescent="0.2"/>
    <row r="483" ht="15.75" customHeight="1" x14ac:dyDescent="0.2"/>
    <row r="484" ht="15.75" customHeight="1" x14ac:dyDescent="0.2"/>
    <row r="485" ht="15.75" customHeight="1" x14ac:dyDescent="0.2"/>
    <row r="486" ht="15.75" customHeight="1" x14ac:dyDescent="0.2"/>
    <row r="487" ht="15.75" customHeight="1" x14ac:dyDescent="0.2"/>
    <row r="488" ht="15.75" customHeight="1" x14ac:dyDescent="0.2"/>
    <row r="489" ht="15.75" customHeight="1" x14ac:dyDescent="0.2"/>
    <row r="490" ht="15.75" customHeight="1" x14ac:dyDescent="0.2"/>
    <row r="491" ht="15.75" customHeight="1" x14ac:dyDescent="0.2"/>
    <row r="492" ht="15.75" customHeight="1" x14ac:dyDescent="0.2"/>
    <row r="493" ht="15.75" customHeight="1" x14ac:dyDescent="0.2"/>
    <row r="494" ht="15.75" customHeight="1" x14ac:dyDescent="0.2"/>
    <row r="495" ht="15.75" customHeight="1" x14ac:dyDescent="0.2"/>
    <row r="496" ht="15.75" customHeight="1" x14ac:dyDescent="0.2"/>
    <row r="497" ht="15.75" customHeight="1" x14ac:dyDescent="0.2"/>
    <row r="498" ht="15.75" customHeight="1" x14ac:dyDescent="0.2"/>
    <row r="499" ht="15.75" customHeight="1" x14ac:dyDescent="0.2"/>
    <row r="500" ht="15.75" customHeight="1" x14ac:dyDescent="0.2"/>
    <row r="501" ht="15.75" customHeight="1" x14ac:dyDescent="0.2"/>
    <row r="502" ht="15.75" customHeight="1" x14ac:dyDescent="0.2"/>
    <row r="503" ht="15.75" customHeight="1" x14ac:dyDescent="0.2"/>
    <row r="504" ht="15.75" customHeight="1" x14ac:dyDescent="0.2"/>
    <row r="505" ht="15.75" customHeight="1" x14ac:dyDescent="0.2"/>
    <row r="506" ht="15.75" customHeight="1" x14ac:dyDescent="0.2"/>
    <row r="507" ht="15.75" customHeight="1" x14ac:dyDescent="0.2"/>
    <row r="508" ht="15.75" customHeight="1" x14ac:dyDescent="0.2"/>
    <row r="509" ht="15.75" customHeight="1" x14ac:dyDescent="0.2"/>
    <row r="510" ht="15.75" customHeight="1" x14ac:dyDescent="0.2"/>
    <row r="511" ht="15.75" customHeight="1" x14ac:dyDescent="0.2"/>
    <row r="512" ht="15.75" customHeight="1" x14ac:dyDescent="0.2"/>
    <row r="513" ht="15.75" customHeight="1" x14ac:dyDescent="0.2"/>
    <row r="514" ht="15.75" customHeight="1" x14ac:dyDescent="0.2"/>
    <row r="515" ht="15.75" customHeight="1" x14ac:dyDescent="0.2"/>
    <row r="516" ht="15.75" customHeight="1" x14ac:dyDescent="0.2"/>
    <row r="517" ht="15.75" customHeight="1" x14ac:dyDescent="0.2"/>
    <row r="518" ht="15.75" customHeight="1" x14ac:dyDescent="0.2"/>
    <row r="519" ht="15.75" customHeight="1" x14ac:dyDescent="0.2"/>
    <row r="520" ht="15.75" customHeight="1" x14ac:dyDescent="0.2"/>
    <row r="521" ht="15.75" customHeight="1" x14ac:dyDescent="0.2"/>
    <row r="522" ht="15.75" customHeight="1" x14ac:dyDescent="0.2"/>
    <row r="523" ht="15.75" customHeight="1" x14ac:dyDescent="0.2"/>
    <row r="524" ht="15.75" customHeight="1" x14ac:dyDescent="0.2"/>
    <row r="525" ht="15.75" customHeight="1" x14ac:dyDescent="0.2"/>
    <row r="526" ht="15.75" customHeight="1" x14ac:dyDescent="0.2"/>
    <row r="527" ht="15.75" customHeight="1" x14ac:dyDescent="0.2"/>
    <row r="528" ht="15.75" customHeight="1" x14ac:dyDescent="0.2"/>
    <row r="529" ht="15.75" customHeight="1" x14ac:dyDescent="0.2"/>
    <row r="530" ht="15.75" customHeight="1" x14ac:dyDescent="0.2"/>
    <row r="531" ht="15.75" customHeight="1" x14ac:dyDescent="0.2"/>
    <row r="532" ht="15.75" customHeight="1" x14ac:dyDescent="0.2"/>
    <row r="533" ht="15.75" customHeight="1" x14ac:dyDescent="0.2"/>
    <row r="534" ht="15.75" customHeight="1" x14ac:dyDescent="0.2"/>
    <row r="535" ht="15.75" customHeight="1" x14ac:dyDescent="0.2"/>
    <row r="536" ht="15.75" customHeight="1" x14ac:dyDescent="0.2"/>
    <row r="537" ht="15.75" customHeight="1" x14ac:dyDescent="0.2"/>
    <row r="538" ht="15.75" customHeight="1" x14ac:dyDescent="0.2"/>
    <row r="539" ht="15.75" customHeight="1" x14ac:dyDescent="0.2"/>
    <row r="540" ht="15.75" customHeight="1" x14ac:dyDescent="0.2"/>
    <row r="541" ht="15.75" customHeight="1" x14ac:dyDescent="0.2"/>
    <row r="542" ht="15.75" customHeight="1" x14ac:dyDescent="0.2"/>
    <row r="543" ht="15.75" customHeight="1" x14ac:dyDescent="0.2"/>
    <row r="544" ht="15.75" customHeight="1" x14ac:dyDescent="0.2"/>
    <row r="545" ht="15.75" customHeight="1" x14ac:dyDescent="0.2"/>
    <row r="546" ht="15.75" customHeight="1" x14ac:dyDescent="0.2"/>
    <row r="547" ht="15.75" customHeight="1" x14ac:dyDescent="0.2"/>
    <row r="548" ht="15.75" customHeight="1" x14ac:dyDescent="0.2"/>
    <row r="549" ht="15.75" customHeight="1" x14ac:dyDescent="0.2"/>
    <row r="550" ht="15.75" customHeight="1" x14ac:dyDescent="0.2"/>
    <row r="551" ht="15.75" customHeight="1" x14ac:dyDescent="0.2"/>
    <row r="552" ht="15.75" customHeight="1" x14ac:dyDescent="0.2"/>
    <row r="553" ht="15.75" customHeight="1" x14ac:dyDescent="0.2"/>
    <row r="554" ht="15.75" customHeight="1" x14ac:dyDescent="0.2"/>
    <row r="555" ht="15.75" customHeight="1" x14ac:dyDescent="0.2"/>
    <row r="556" ht="15.75" customHeight="1" x14ac:dyDescent="0.2"/>
    <row r="557" ht="15.75" customHeight="1" x14ac:dyDescent="0.2"/>
    <row r="558" ht="15.75" customHeight="1" x14ac:dyDescent="0.2"/>
    <row r="559" ht="15.75" customHeight="1" x14ac:dyDescent="0.2"/>
    <row r="560" ht="15.75" customHeight="1" x14ac:dyDescent="0.2"/>
    <row r="561" ht="15.75" customHeight="1" x14ac:dyDescent="0.2"/>
    <row r="562" ht="15.75" customHeight="1" x14ac:dyDescent="0.2"/>
    <row r="563" ht="15.75" customHeight="1" x14ac:dyDescent="0.2"/>
    <row r="564" ht="15.75" customHeight="1" x14ac:dyDescent="0.2"/>
    <row r="565" ht="15.75" customHeight="1" x14ac:dyDescent="0.2"/>
    <row r="566" ht="15.75" customHeight="1" x14ac:dyDescent="0.2"/>
    <row r="567" ht="15.75" customHeight="1" x14ac:dyDescent="0.2"/>
    <row r="568" ht="15.75" customHeight="1" x14ac:dyDescent="0.2"/>
    <row r="569" ht="15.75" customHeight="1" x14ac:dyDescent="0.2"/>
    <row r="570" ht="15.75" customHeight="1" x14ac:dyDescent="0.2"/>
    <row r="571" ht="15.75" customHeight="1" x14ac:dyDescent="0.2"/>
    <row r="572" ht="15.75" customHeight="1" x14ac:dyDescent="0.2"/>
    <row r="573" ht="15.75" customHeight="1" x14ac:dyDescent="0.2"/>
    <row r="574" ht="15.75" customHeight="1" x14ac:dyDescent="0.2"/>
    <row r="575" ht="15.75" customHeight="1" x14ac:dyDescent="0.2"/>
    <row r="576" ht="15.75" customHeight="1" x14ac:dyDescent="0.2"/>
    <row r="577" ht="15.75" customHeight="1" x14ac:dyDescent="0.2"/>
    <row r="578" ht="15.75" customHeight="1" x14ac:dyDescent="0.2"/>
    <row r="579" ht="15.75" customHeight="1" x14ac:dyDescent="0.2"/>
    <row r="580" ht="15.75" customHeight="1" x14ac:dyDescent="0.2"/>
    <row r="581" ht="15.75" customHeight="1" x14ac:dyDescent="0.2"/>
    <row r="582" ht="15.75" customHeight="1" x14ac:dyDescent="0.2"/>
    <row r="583" ht="15.75" customHeight="1" x14ac:dyDescent="0.2"/>
    <row r="584" ht="15.75" customHeight="1" x14ac:dyDescent="0.2"/>
    <row r="585" ht="15.75" customHeight="1" x14ac:dyDescent="0.2"/>
    <row r="586" ht="15.75" customHeight="1" x14ac:dyDescent="0.2"/>
    <row r="587" ht="15.75" customHeight="1" x14ac:dyDescent="0.2"/>
    <row r="588" ht="15.75" customHeight="1" x14ac:dyDescent="0.2"/>
    <row r="589" ht="15.75" customHeight="1" x14ac:dyDescent="0.2"/>
    <row r="590" ht="15.75" customHeight="1" x14ac:dyDescent="0.2"/>
    <row r="591" ht="15.75" customHeight="1" x14ac:dyDescent="0.2"/>
    <row r="592" ht="15.75" customHeight="1" x14ac:dyDescent="0.2"/>
    <row r="593" ht="15.75" customHeight="1" x14ac:dyDescent="0.2"/>
    <row r="594" ht="15.75" customHeight="1" x14ac:dyDescent="0.2"/>
    <row r="595" ht="15.75" customHeight="1" x14ac:dyDescent="0.2"/>
    <row r="596" ht="15.75" customHeight="1" x14ac:dyDescent="0.2"/>
    <row r="597" ht="15.75" customHeight="1" x14ac:dyDescent="0.2"/>
    <row r="598" ht="15.75" customHeight="1" x14ac:dyDescent="0.2"/>
    <row r="599" ht="15.75" customHeight="1" x14ac:dyDescent="0.2"/>
    <row r="600" ht="15.75" customHeight="1" x14ac:dyDescent="0.2"/>
    <row r="601" ht="15.75" customHeight="1" x14ac:dyDescent="0.2"/>
    <row r="602" ht="15.75" customHeight="1" x14ac:dyDescent="0.2"/>
    <row r="603" ht="15.75" customHeight="1" x14ac:dyDescent="0.2"/>
    <row r="604" ht="15.75" customHeight="1" x14ac:dyDescent="0.2"/>
    <row r="605" ht="15.75" customHeight="1" x14ac:dyDescent="0.2"/>
    <row r="606" ht="15.75" customHeight="1" x14ac:dyDescent="0.2"/>
    <row r="607" ht="15.75" customHeight="1" x14ac:dyDescent="0.2"/>
    <row r="608" ht="15.75" customHeight="1" x14ac:dyDescent="0.2"/>
    <row r="609" ht="15.75" customHeight="1" x14ac:dyDescent="0.2"/>
    <row r="610" ht="15.75" customHeight="1" x14ac:dyDescent="0.2"/>
    <row r="611" ht="15.75" customHeight="1" x14ac:dyDescent="0.2"/>
    <row r="612" ht="15.75" customHeight="1" x14ac:dyDescent="0.2"/>
    <row r="613" ht="15.75" customHeight="1" x14ac:dyDescent="0.2"/>
    <row r="614" ht="15.75" customHeight="1" x14ac:dyDescent="0.2"/>
    <row r="615" ht="15.75" customHeight="1" x14ac:dyDescent="0.2"/>
    <row r="616" ht="15.75" customHeight="1" x14ac:dyDescent="0.2"/>
    <row r="617" ht="15.75" customHeight="1" x14ac:dyDescent="0.2"/>
    <row r="618" ht="15.75" customHeight="1" x14ac:dyDescent="0.2"/>
    <row r="619" ht="15.75" customHeight="1" x14ac:dyDescent="0.2"/>
    <row r="620" ht="15.75" customHeight="1" x14ac:dyDescent="0.2"/>
    <row r="621" ht="15.75" customHeight="1" x14ac:dyDescent="0.2"/>
    <row r="622" ht="15.75" customHeight="1" x14ac:dyDescent="0.2"/>
    <row r="623" ht="15.75" customHeight="1" x14ac:dyDescent="0.2"/>
    <row r="624" ht="15.75" customHeight="1" x14ac:dyDescent="0.2"/>
    <row r="625" ht="15.75" customHeight="1" x14ac:dyDescent="0.2"/>
    <row r="626" ht="15.75" customHeight="1" x14ac:dyDescent="0.2"/>
    <row r="627" ht="15.75" customHeight="1" x14ac:dyDescent="0.2"/>
    <row r="628" ht="15.75" customHeight="1" x14ac:dyDescent="0.2"/>
    <row r="629" ht="15.75" customHeight="1" x14ac:dyDescent="0.2"/>
    <row r="630" ht="15.75" customHeight="1" x14ac:dyDescent="0.2"/>
    <row r="631" ht="15.75" customHeight="1" x14ac:dyDescent="0.2"/>
    <row r="632" ht="15.75" customHeight="1" x14ac:dyDescent="0.2"/>
    <row r="633" ht="15.75" customHeight="1" x14ac:dyDescent="0.2"/>
    <row r="634" ht="15.75" customHeight="1" x14ac:dyDescent="0.2"/>
    <row r="635" ht="15.75" customHeight="1" x14ac:dyDescent="0.2"/>
    <row r="636" ht="15.75" customHeight="1" x14ac:dyDescent="0.2"/>
    <row r="637" ht="15.75" customHeight="1" x14ac:dyDescent="0.2"/>
    <row r="638" ht="15.75" customHeight="1" x14ac:dyDescent="0.2"/>
    <row r="639" ht="15.75" customHeight="1" x14ac:dyDescent="0.2"/>
    <row r="640" ht="15.75" customHeight="1" x14ac:dyDescent="0.2"/>
    <row r="641" ht="15.75" customHeight="1" x14ac:dyDescent="0.2"/>
    <row r="642" ht="15.75" customHeight="1" x14ac:dyDescent="0.2"/>
    <row r="643" ht="15.75" customHeight="1" x14ac:dyDescent="0.2"/>
    <row r="644" ht="15.75" customHeight="1" x14ac:dyDescent="0.2"/>
    <row r="645" ht="15.75" customHeight="1" x14ac:dyDescent="0.2"/>
    <row r="646" ht="15.75" customHeight="1" x14ac:dyDescent="0.2"/>
    <row r="647" ht="15.75" customHeight="1" x14ac:dyDescent="0.2"/>
    <row r="648" ht="15.75" customHeight="1" x14ac:dyDescent="0.2"/>
    <row r="649" ht="15.75" customHeight="1" x14ac:dyDescent="0.2"/>
    <row r="650" ht="15.75" customHeight="1" x14ac:dyDescent="0.2"/>
    <row r="651" ht="15.75" customHeight="1" x14ac:dyDescent="0.2"/>
    <row r="652" ht="15.75" customHeight="1" x14ac:dyDescent="0.2"/>
    <row r="653" ht="15.75" customHeight="1" x14ac:dyDescent="0.2"/>
    <row r="654" ht="15.75" customHeight="1" x14ac:dyDescent="0.2"/>
    <row r="655" ht="15.75" customHeight="1" x14ac:dyDescent="0.2"/>
    <row r="656" ht="15.75" customHeight="1" x14ac:dyDescent="0.2"/>
    <row r="657" ht="15.75" customHeight="1" x14ac:dyDescent="0.2"/>
    <row r="658" ht="15.75" customHeight="1" x14ac:dyDescent="0.2"/>
    <row r="659" ht="15.75" customHeight="1" x14ac:dyDescent="0.2"/>
    <row r="660" ht="15.75" customHeight="1" x14ac:dyDescent="0.2"/>
    <row r="661" ht="15.75" customHeight="1" x14ac:dyDescent="0.2"/>
    <row r="662" ht="15.75" customHeight="1" x14ac:dyDescent="0.2"/>
    <row r="663" ht="15.75" customHeight="1" x14ac:dyDescent="0.2"/>
    <row r="664" ht="15.75" customHeight="1" x14ac:dyDescent="0.2"/>
    <row r="665" ht="15.75" customHeight="1" x14ac:dyDescent="0.2"/>
    <row r="666" ht="15.75" customHeight="1" x14ac:dyDescent="0.2"/>
    <row r="667" ht="15.75" customHeight="1" x14ac:dyDescent="0.2"/>
    <row r="668" ht="15.75" customHeight="1" x14ac:dyDescent="0.2"/>
    <row r="669" ht="15.75" customHeight="1" x14ac:dyDescent="0.2"/>
    <row r="670" ht="15.75" customHeight="1" x14ac:dyDescent="0.2"/>
    <row r="671" ht="15.75" customHeight="1" x14ac:dyDescent="0.2"/>
    <row r="672" ht="15.75" customHeight="1" x14ac:dyDescent="0.2"/>
    <row r="673" ht="15.75" customHeight="1" x14ac:dyDescent="0.2"/>
    <row r="674" ht="15.75" customHeight="1" x14ac:dyDescent="0.2"/>
    <row r="675" ht="15.75" customHeight="1" x14ac:dyDescent="0.2"/>
    <row r="676" ht="15.75" customHeight="1" x14ac:dyDescent="0.2"/>
    <row r="677" ht="15.75" customHeight="1" x14ac:dyDescent="0.2"/>
    <row r="678" ht="15.75" customHeight="1" x14ac:dyDescent="0.2"/>
    <row r="679" ht="15.75" customHeight="1" x14ac:dyDescent="0.2"/>
    <row r="680" ht="15.75" customHeight="1" x14ac:dyDescent="0.2"/>
    <row r="681" ht="15.75" customHeight="1" x14ac:dyDescent="0.2"/>
    <row r="682" ht="15.75" customHeight="1" x14ac:dyDescent="0.2"/>
    <row r="683" ht="15.75" customHeight="1" x14ac:dyDescent="0.2"/>
    <row r="684" ht="15.75" customHeight="1" x14ac:dyDescent="0.2"/>
    <row r="685" ht="15.75" customHeight="1" x14ac:dyDescent="0.2"/>
    <row r="686" ht="15.75" customHeight="1" x14ac:dyDescent="0.2"/>
    <row r="687" ht="15.75" customHeight="1" x14ac:dyDescent="0.2"/>
    <row r="688" ht="15.75" customHeight="1" x14ac:dyDescent="0.2"/>
    <row r="689" ht="15.75" customHeight="1" x14ac:dyDescent="0.2"/>
    <row r="690" ht="15.75" customHeight="1" x14ac:dyDescent="0.2"/>
    <row r="691" ht="15.75" customHeight="1" x14ac:dyDescent="0.2"/>
    <row r="692" ht="15.75" customHeight="1" x14ac:dyDescent="0.2"/>
    <row r="693" ht="15.75" customHeight="1" x14ac:dyDescent="0.2"/>
    <row r="694" ht="15.75" customHeight="1" x14ac:dyDescent="0.2"/>
    <row r="695" ht="15.75" customHeight="1" x14ac:dyDescent="0.2"/>
    <row r="696" ht="15.75" customHeight="1" x14ac:dyDescent="0.2"/>
    <row r="697" ht="15.75" customHeight="1" x14ac:dyDescent="0.2"/>
    <row r="698" ht="15.75" customHeight="1" x14ac:dyDescent="0.2"/>
    <row r="699" ht="15.75" customHeight="1" x14ac:dyDescent="0.2"/>
    <row r="700" ht="15.75" customHeight="1" x14ac:dyDescent="0.2"/>
    <row r="701" ht="15.75" customHeight="1" x14ac:dyDescent="0.2"/>
    <row r="702" ht="15.75" customHeight="1" x14ac:dyDescent="0.2"/>
    <row r="703" ht="15.75" customHeight="1" x14ac:dyDescent="0.2"/>
    <row r="704" ht="15.75" customHeight="1" x14ac:dyDescent="0.2"/>
    <row r="705" ht="15.75" customHeight="1" x14ac:dyDescent="0.2"/>
    <row r="706" ht="15.75" customHeight="1" x14ac:dyDescent="0.2"/>
    <row r="707" ht="15.75" customHeight="1" x14ac:dyDescent="0.2"/>
    <row r="708" ht="15.75" customHeight="1" x14ac:dyDescent="0.2"/>
    <row r="709" ht="15.75" customHeight="1" x14ac:dyDescent="0.2"/>
    <row r="710" ht="15.75" customHeight="1" x14ac:dyDescent="0.2"/>
    <row r="711" ht="15.75" customHeight="1" x14ac:dyDescent="0.2"/>
    <row r="712" ht="15.75" customHeight="1" x14ac:dyDescent="0.2"/>
    <row r="713" ht="15.75" customHeight="1" x14ac:dyDescent="0.2"/>
    <row r="714" ht="15.75" customHeight="1" x14ac:dyDescent="0.2"/>
    <row r="715" ht="15.75" customHeight="1" x14ac:dyDescent="0.2"/>
    <row r="716" ht="15.75" customHeight="1" x14ac:dyDescent="0.2"/>
    <row r="717" ht="15.75" customHeight="1" x14ac:dyDescent="0.2"/>
    <row r="718" ht="15.75" customHeight="1" x14ac:dyDescent="0.2"/>
    <row r="719" ht="15.75" customHeight="1" x14ac:dyDescent="0.2"/>
    <row r="720" ht="15.75" customHeight="1" x14ac:dyDescent="0.2"/>
    <row r="721" ht="15.75" customHeight="1" x14ac:dyDescent="0.2"/>
    <row r="722" ht="15.75" customHeight="1" x14ac:dyDescent="0.2"/>
    <row r="723" ht="15.75" customHeight="1" x14ac:dyDescent="0.2"/>
    <row r="724" ht="15.75" customHeight="1" x14ac:dyDescent="0.2"/>
    <row r="725" ht="15.75" customHeight="1" x14ac:dyDescent="0.2"/>
    <row r="726" ht="15.75" customHeight="1" x14ac:dyDescent="0.2"/>
    <row r="727" ht="15.75" customHeight="1" x14ac:dyDescent="0.2"/>
    <row r="728" ht="15.75" customHeight="1" x14ac:dyDescent="0.2"/>
    <row r="729" ht="15.75" customHeight="1" x14ac:dyDescent="0.2"/>
    <row r="730" ht="15.75" customHeight="1" x14ac:dyDescent="0.2"/>
    <row r="731" ht="15.75" customHeight="1" x14ac:dyDescent="0.2"/>
    <row r="732" ht="15.75" customHeight="1" x14ac:dyDescent="0.2"/>
    <row r="733" ht="15.75" customHeight="1" x14ac:dyDescent="0.2"/>
    <row r="734" ht="15.75" customHeight="1" x14ac:dyDescent="0.2"/>
    <row r="735" ht="15.75" customHeight="1" x14ac:dyDescent="0.2"/>
    <row r="736" ht="15.75" customHeight="1" x14ac:dyDescent="0.2"/>
    <row r="737" ht="15.75" customHeight="1" x14ac:dyDescent="0.2"/>
    <row r="738" ht="15.75" customHeight="1" x14ac:dyDescent="0.2"/>
    <row r="739" ht="15.75" customHeight="1" x14ac:dyDescent="0.2"/>
    <row r="740" ht="15.75" customHeight="1" x14ac:dyDescent="0.2"/>
    <row r="741" ht="15.75" customHeight="1" x14ac:dyDescent="0.2"/>
    <row r="742" ht="15.75" customHeight="1" x14ac:dyDescent="0.2"/>
    <row r="743" ht="15.75" customHeight="1" x14ac:dyDescent="0.2"/>
    <row r="744" ht="15.75" customHeight="1" x14ac:dyDescent="0.2"/>
    <row r="745" ht="15.75" customHeight="1" x14ac:dyDescent="0.2"/>
    <row r="746" ht="15.75" customHeight="1" x14ac:dyDescent="0.2"/>
    <row r="747" ht="15.75" customHeight="1" x14ac:dyDescent="0.2"/>
    <row r="748" ht="15.75" customHeight="1" x14ac:dyDescent="0.2"/>
    <row r="749" ht="15.75" customHeight="1" x14ac:dyDescent="0.2"/>
    <row r="750" ht="15.75" customHeight="1" x14ac:dyDescent="0.2"/>
    <row r="751" ht="15.75" customHeight="1" x14ac:dyDescent="0.2"/>
    <row r="752" ht="15.75" customHeight="1" x14ac:dyDescent="0.2"/>
    <row r="753" ht="15.75" customHeight="1" x14ac:dyDescent="0.2"/>
    <row r="754" ht="15.75" customHeight="1" x14ac:dyDescent="0.2"/>
    <row r="755" ht="15.75" customHeight="1" x14ac:dyDescent="0.2"/>
    <row r="756" ht="15.75" customHeight="1" x14ac:dyDescent="0.2"/>
    <row r="757" ht="15.75" customHeight="1" x14ac:dyDescent="0.2"/>
    <row r="758" ht="15.75" customHeight="1" x14ac:dyDescent="0.2"/>
    <row r="759" ht="15.75" customHeight="1" x14ac:dyDescent="0.2"/>
    <row r="760" ht="15.75" customHeight="1" x14ac:dyDescent="0.2"/>
    <row r="761" ht="15.75" customHeight="1" x14ac:dyDescent="0.2"/>
    <row r="762" ht="15.75" customHeight="1" x14ac:dyDescent="0.2"/>
    <row r="763" ht="15.75" customHeight="1" x14ac:dyDescent="0.2"/>
    <row r="764" ht="15.75" customHeight="1" x14ac:dyDescent="0.2"/>
    <row r="765" ht="15.75" customHeight="1" x14ac:dyDescent="0.2"/>
    <row r="766" ht="15.75" customHeight="1" x14ac:dyDescent="0.2"/>
    <row r="767" ht="15.75" customHeight="1" x14ac:dyDescent="0.2"/>
    <row r="768" ht="15.75" customHeight="1" x14ac:dyDescent="0.2"/>
    <row r="769" ht="15.75" customHeight="1" x14ac:dyDescent="0.2"/>
    <row r="770" ht="15.75" customHeight="1" x14ac:dyDescent="0.2"/>
    <row r="771" ht="15.75" customHeight="1" x14ac:dyDescent="0.2"/>
    <row r="772" ht="15.75" customHeight="1" x14ac:dyDescent="0.2"/>
    <row r="773" ht="15.75" customHeight="1" x14ac:dyDescent="0.2"/>
    <row r="774" ht="15.75" customHeight="1" x14ac:dyDescent="0.2"/>
    <row r="775" ht="15.75" customHeight="1" x14ac:dyDescent="0.2"/>
    <row r="776" ht="15.75" customHeight="1" x14ac:dyDescent="0.2"/>
    <row r="777" ht="15.75" customHeight="1" x14ac:dyDescent="0.2"/>
    <row r="778" ht="15.75" customHeight="1" x14ac:dyDescent="0.2"/>
    <row r="779" ht="15.75" customHeight="1" x14ac:dyDescent="0.2"/>
    <row r="780" ht="15.75" customHeight="1" x14ac:dyDescent="0.2"/>
    <row r="781" ht="15.75" customHeight="1" x14ac:dyDescent="0.2"/>
    <row r="782" ht="15.75" customHeight="1" x14ac:dyDescent="0.2"/>
    <row r="783" ht="15.75" customHeight="1" x14ac:dyDescent="0.2"/>
    <row r="784" ht="15.75" customHeight="1" x14ac:dyDescent="0.2"/>
    <row r="785" ht="15.75" customHeight="1" x14ac:dyDescent="0.2"/>
    <row r="786" ht="15.75" customHeight="1" x14ac:dyDescent="0.2"/>
    <row r="787" ht="15.75" customHeight="1" x14ac:dyDescent="0.2"/>
    <row r="788" ht="15.75" customHeight="1" x14ac:dyDescent="0.2"/>
    <row r="789" ht="15.75" customHeight="1" x14ac:dyDescent="0.2"/>
    <row r="790" ht="15.75" customHeight="1" x14ac:dyDescent="0.2"/>
    <row r="791" ht="15.75" customHeight="1" x14ac:dyDescent="0.2"/>
    <row r="792" ht="15.75" customHeight="1" x14ac:dyDescent="0.2"/>
    <row r="793" ht="15.75" customHeight="1" x14ac:dyDescent="0.2"/>
    <row r="794" ht="15.75" customHeight="1" x14ac:dyDescent="0.2"/>
    <row r="795" ht="15.75" customHeight="1" x14ac:dyDescent="0.2"/>
    <row r="796" ht="15.75" customHeight="1" x14ac:dyDescent="0.2"/>
    <row r="797" ht="15.75" customHeight="1" x14ac:dyDescent="0.2"/>
    <row r="798" ht="15.75" customHeight="1" x14ac:dyDescent="0.2"/>
    <row r="799" ht="15.75" customHeight="1" x14ac:dyDescent="0.2"/>
    <row r="800" ht="15.75" customHeight="1" x14ac:dyDescent="0.2"/>
    <row r="801" ht="15.75" customHeight="1" x14ac:dyDescent="0.2"/>
    <row r="802" ht="15.75" customHeight="1" x14ac:dyDescent="0.2"/>
    <row r="803" ht="15.75" customHeight="1" x14ac:dyDescent="0.2"/>
    <row r="804" ht="15.75" customHeight="1" x14ac:dyDescent="0.2"/>
    <row r="805" ht="15.75" customHeight="1" x14ac:dyDescent="0.2"/>
    <row r="806" ht="15.75" customHeight="1" x14ac:dyDescent="0.2"/>
    <row r="807" ht="15.75" customHeight="1" x14ac:dyDescent="0.2"/>
    <row r="808" ht="15.75" customHeight="1" x14ac:dyDescent="0.2"/>
    <row r="809" ht="15.75" customHeight="1" x14ac:dyDescent="0.2"/>
    <row r="810" ht="15.75" customHeight="1" x14ac:dyDescent="0.2"/>
    <row r="811" ht="15.75" customHeight="1" x14ac:dyDescent="0.2"/>
    <row r="812" ht="15.75" customHeight="1" x14ac:dyDescent="0.2"/>
    <row r="813" ht="15.75" customHeight="1" x14ac:dyDescent="0.2"/>
    <row r="814" ht="15.75" customHeight="1" x14ac:dyDescent="0.2"/>
    <row r="815" ht="15.75" customHeight="1" x14ac:dyDescent="0.2"/>
    <row r="816" ht="15.75" customHeight="1" x14ac:dyDescent="0.2"/>
    <row r="817" ht="15.75" customHeight="1" x14ac:dyDescent="0.2"/>
    <row r="818" ht="15.75" customHeight="1" x14ac:dyDescent="0.2"/>
    <row r="819" ht="15.75" customHeight="1" x14ac:dyDescent="0.2"/>
    <row r="820" ht="15.75" customHeight="1" x14ac:dyDescent="0.2"/>
    <row r="821" ht="15.75" customHeight="1" x14ac:dyDescent="0.2"/>
    <row r="822" ht="15.75" customHeight="1" x14ac:dyDescent="0.2"/>
    <row r="823" ht="15.75" customHeight="1" x14ac:dyDescent="0.2"/>
    <row r="824" ht="15.75" customHeight="1" x14ac:dyDescent="0.2"/>
    <row r="825" ht="15.75" customHeight="1" x14ac:dyDescent="0.2"/>
    <row r="826" ht="15.75" customHeight="1" x14ac:dyDescent="0.2"/>
    <row r="827" ht="15.75" customHeight="1" x14ac:dyDescent="0.2"/>
    <row r="828" ht="15.75" customHeight="1" x14ac:dyDescent="0.2"/>
    <row r="829" ht="15.75" customHeight="1" x14ac:dyDescent="0.2"/>
    <row r="830" ht="15.75" customHeight="1" x14ac:dyDescent="0.2"/>
    <row r="831" ht="15.75" customHeight="1" x14ac:dyDescent="0.2"/>
    <row r="832" ht="15.75" customHeight="1" x14ac:dyDescent="0.2"/>
    <row r="833" ht="15.75" customHeight="1" x14ac:dyDescent="0.2"/>
    <row r="834" ht="15.75" customHeight="1" x14ac:dyDescent="0.2"/>
    <row r="835" ht="15.75" customHeight="1" x14ac:dyDescent="0.2"/>
    <row r="836" ht="15.75" customHeight="1" x14ac:dyDescent="0.2"/>
    <row r="837" ht="15.75" customHeight="1" x14ac:dyDescent="0.2"/>
    <row r="838" ht="15.75" customHeight="1" x14ac:dyDescent="0.2"/>
    <row r="839" ht="15.75" customHeight="1" x14ac:dyDescent="0.2"/>
    <row r="840" ht="15.75" customHeight="1" x14ac:dyDescent="0.2"/>
    <row r="841" ht="15.75" customHeight="1" x14ac:dyDescent="0.2"/>
    <row r="842" ht="15.75" customHeight="1" x14ac:dyDescent="0.2"/>
    <row r="843" ht="15.75" customHeight="1" x14ac:dyDescent="0.2"/>
    <row r="844" ht="15.75" customHeight="1" x14ac:dyDescent="0.2"/>
    <row r="845" ht="15.75" customHeight="1" x14ac:dyDescent="0.2"/>
    <row r="846" ht="15.75" customHeight="1" x14ac:dyDescent="0.2"/>
    <row r="847" ht="15.75" customHeight="1" x14ac:dyDescent="0.2"/>
    <row r="848" ht="15.75" customHeight="1" x14ac:dyDescent="0.2"/>
    <row r="849" ht="15.75" customHeight="1" x14ac:dyDescent="0.2"/>
    <row r="850" ht="15.75" customHeight="1" x14ac:dyDescent="0.2"/>
    <row r="851" ht="15.75" customHeight="1" x14ac:dyDescent="0.2"/>
    <row r="852" ht="15.75" customHeight="1" x14ac:dyDescent="0.2"/>
    <row r="853" ht="15.75" customHeight="1" x14ac:dyDescent="0.2"/>
    <row r="854" ht="15.75" customHeight="1" x14ac:dyDescent="0.2"/>
    <row r="855" ht="15.75" customHeight="1" x14ac:dyDescent="0.2"/>
    <row r="856" ht="15.75" customHeight="1" x14ac:dyDescent="0.2"/>
    <row r="857" ht="15.75" customHeight="1" x14ac:dyDescent="0.2"/>
    <row r="858" ht="15.75" customHeight="1" x14ac:dyDescent="0.2"/>
    <row r="859" ht="15.75" customHeight="1" x14ac:dyDescent="0.2"/>
    <row r="860" ht="15.75" customHeight="1" x14ac:dyDescent="0.2"/>
    <row r="861" ht="15.75" customHeight="1" x14ac:dyDescent="0.2"/>
    <row r="862" ht="15.75" customHeight="1" x14ac:dyDescent="0.2"/>
    <row r="863" ht="15.75" customHeight="1" x14ac:dyDescent="0.2"/>
    <row r="864" ht="15.75" customHeight="1" x14ac:dyDescent="0.2"/>
    <row r="865" ht="15.75" customHeight="1" x14ac:dyDescent="0.2"/>
    <row r="866" ht="15.75" customHeight="1" x14ac:dyDescent="0.2"/>
    <row r="867" ht="15.75" customHeight="1" x14ac:dyDescent="0.2"/>
    <row r="868" ht="15.75" customHeight="1" x14ac:dyDescent="0.2"/>
    <row r="869" ht="15.75" customHeight="1" x14ac:dyDescent="0.2"/>
    <row r="870" ht="15.75" customHeight="1" x14ac:dyDescent="0.2"/>
    <row r="871" ht="15.75" customHeight="1" x14ac:dyDescent="0.2"/>
    <row r="872" ht="15.75" customHeight="1" x14ac:dyDescent="0.2"/>
    <row r="873" ht="15.75" customHeight="1" x14ac:dyDescent="0.2"/>
    <row r="874" ht="15.75" customHeight="1" x14ac:dyDescent="0.2"/>
    <row r="875" ht="15.75" customHeight="1" x14ac:dyDescent="0.2"/>
    <row r="876" ht="15.75" customHeight="1" x14ac:dyDescent="0.2"/>
    <row r="877" ht="15.75" customHeight="1" x14ac:dyDescent="0.2"/>
    <row r="878" ht="15.75" customHeight="1" x14ac:dyDescent="0.2"/>
    <row r="879" ht="15.75" customHeight="1" x14ac:dyDescent="0.2"/>
    <row r="880" ht="15.75" customHeight="1" x14ac:dyDescent="0.2"/>
    <row r="881" ht="15.75" customHeight="1" x14ac:dyDescent="0.2"/>
    <row r="882" ht="15.75" customHeight="1" x14ac:dyDescent="0.2"/>
    <row r="883" ht="15.75" customHeight="1" x14ac:dyDescent="0.2"/>
    <row r="884" ht="15.75" customHeight="1" x14ac:dyDescent="0.2"/>
    <row r="885" ht="15.75" customHeight="1" x14ac:dyDescent="0.2"/>
    <row r="886" ht="15.75" customHeight="1" x14ac:dyDescent="0.2"/>
    <row r="887" ht="15.75" customHeight="1" x14ac:dyDescent="0.2"/>
    <row r="888" ht="15.75" customHeight="1" x14ac:dyDescent="0.2"/>
    <row r="889" ht="15.75" customHeight="1" x14ac:dyDescent="0.2"/>
    <row r="890" ht="15.75" customHeight="1" x14ac:dyDescent="0.2"/>
    <row r="891" ht="15.75" customHeight="1" x14ac:dyDescent="0.2"/>
    <row r="892" ht="15.75" customHeight="1" x14ac:dyDescent="0.2"/>
    <row r="893" ht="15.75" customHeight="1" x14ac:dyDescent="0.2"/>
    <row r="894" ht="15.75" customHeight="1" x14ac:dyDescent="0.2"/>
    <row r="895" ht="15.75" customHeight="1" x14ac:dyDescent="0.2"/>
    <row r="896" ht="15.75" customHeight="1" x14ac:dyDescent="0.2"/>
    <row r="897" ht="15.75" customHeight="1" x14ac:dyDescent="0.2"/>
    <row r="898" ht="15.75" customHeight="1" x14ac:dyDescent="0.2"/>
    <row r="899" ht="15.75" customHeight="1" x14ac:dyDescent="0.2"/>
    <row r="900" ht="15.75" customHeight="1" x14ac:dyDescent="0.2"/>
    <row r="901" ht="15.75" customHeight="1" x14ac:dyDescent="0.2"/>
    <row r="902" ht="15.75" customHeight="1" x14ac:dyDescent="0.2"/>
    <row r="903" ht="15.75" customHeight="1" x14ac:dyDescent="0.2"/>
    <row r="904" ht="15.75" customHeight="1" x14ac:dyDescent="0.2"/>
    <row r="905" ht="15.75" customHeight="1" x14ac:dyDescent="0.2"/>
    <row r="906" ht="15.75" customHeight="1" x14ac:dyDescent="0.2"/>
    <row r="907" ht="15.75" customHeight="1" x14ac:dyDescent="0.2"/>
    <row r="908" ht="15.75" customHeight="1" x14ac:dyDescent="0.2"/>
    <row r="909" ht="15.75" customHeight="1" x14ac:dyDescent="0.2"/>
    <row r="910" ht="15.75" customHeight="1" x14ac:dyDescent="0.2"/>
    <row r="911" ht="15.75" customHeight="1" x14ac:dyDescent="0.2"/>
    <row r="912" ht="15.75" customHeight="1" x14ac:dyDescent="0.2"/>
    <row r="913" ht="15.75" customHeight="1" x14ac:dyDescent="0.2"/>
    <row r="914" ht="15.75" customHeight="1" x14ac:dyDescent="0.2"/>
    <row r="915" ht="15.75" customHeight="1" x14ac:dyDescent="0.2"/>
    <row r="916" ht="15.75" customHeight="1" x14ac:dyDescent="0.2"/>
    <row r="917" ht="15.75" customHeight="1" x14ac:dyDescent="0.2"/>
    <row r="918" ht="15.75" customHeight="1" x14ac:dyDescent="0.2"/>
    <row r="919" ht="15.75" customHeight="1" x14ac:dyDescent="0.2"/>
    <row r="920" ht="15.75" customHeight="1" x14ac:dyDescent="0.2"/>
    <row r="921" ht="15.75" customHeight="1" x14ac:dyDescent="0.2"/>
    <row r="922" ht="15.75" customHeight="1" x14ac:dyDescent="0.2"/>
    <row r="923" ht="15.75" customHeight="1" x14ac:dyDescent="0.2"/>
    <row r="924" ht="15.75" customHeight="1" x14ac:dyDescent="0.2"/>
    <row r="925" ht="15.75" customHeight="1" x14ac:dyDescent="0.2"/>
    <row r="926" ht="15.75" customHeight="1" x14ac:dyDescent="0.2"/>
    <row r="927" ht="15.75" customHeight="1" x14ac:dyDescent="0.2"/>
    <row r="928" ht="15.75" customHeight="1" x14ac:dyDescent="0.2"/>
    <row r="929" ht="15.75" customHeight="1" x14ac:dyDescent="0.2"/>
    <row r="930" ht="15.75" customHeight="1" x14ac:dyDescent="0.2"/>
    <row r="931" ht="15.75" customHeight="1" x14ac:dyDescent="0.2"/>
    <row r="932" ht="15.75" customHeight="1" x14ac:dyDescent="0.2"/>
    <row r="933" ht="15.75" customHeight="1" x14ac:dyDescent="0.2"/>
    <row r="934" ht="15.75" customHeight="1" x14ac:dyDescent="0.2"/>
    <row r="935" ht="15.75" customHeight="1" x14ac:dyDescent="0.2"/>
    <row r="936" ht="15.75" customHeight="1" x14ac:dyDescent="0.2"/>
    <row r="937" ht="15.75" customHeight="1" x14ac:dyDescent="0.2"/>
    <row r="938" ht="15.75" customHeight="1" x14ac:dyDescent="0.2"/>
    <row r="939" ht="15.75" customHeight="1" x14ac:dyDescent="0.2"/>
    <row r="940" ht="15.75" customHeight="1" x14ac:dyDescent="0.2"/>
    <row r="941" ht="15.75" customHeight="1" x14ac:dyDescent="0.2"/>
    <row r="942" ht="15.75" customHeight="1" x14ac:dyDescent="0.2"/>
    <row r="943" ht="15.75" customHeight="1" x14ac:dyDescent="0.2"/>
    <row r="944" ht="15.75" customHeight="1" x14ac:dyDescent="0.2"/>
    <row r="945" ht="15.75" customHeight="1" x14ac:dyDescent="0.2"/>
    <row r="946" ht="15.75" customHeight="1" x14ac:dyDescent="0.2"/>
    <row r="947" ht="15.75" customHeight="1" x14ac:dyDescent="0.2"/>
    <row r="948" ht="15.75" customHeight="1" x14ac:dyDescent="0.2"/>
    <row r="949" ht="15.75" customHeight="1" x14ac:dyDescent="0.2"/>
    <row r="950" ht="15.75" customHeight="1" x14ac:dyDescent="0.2"/>
    <row r="951" ht="15.75" customHeight="1" x14ac:dyDescent="0.2"/>
    <row r="952" ht="15.75" customHeight="1" x14ac:dyDescent="0.2"/>
    <row r="953" ht="15.75" customHeight="1" x14ac:dyDescent="0.2"/>
    <row r="954" ht="15.75" customHeight="1" x14ac:dyDescent="0.2"/>
    <row r="955" ht="15.75" customHeight="1" x14ac:dyDescent="0.2"/>
    <row r="956" ht="15.75" customHeight="1" x14ac:dyDescent="0.2"/>
    <row r="957" ht="15.75" customHeight="1" x14ac:dyDescent="0.2"/>
    <row r="958" ht="15.75" customHeight="1" x14ac:dyDescent="0.2"/>
    <row r="959" ht="15.75" customHeight="1" x14ac:dyDescent="0.2"/>
    <row r="960" ht="15.75" customHeight="1" x14ac:dyDescent="0.2"/>
    <row r="961" ht="15.75" customHeight="1" x14ac:dyDescent="0.2"/>
    <row r="962" ht="15.75" customHeight="1" x14ac:dyDescent="0.2"/>
    <row r="963" ht="15.75" customHeight="1" x14ac:dyDescent="0.2"/>
    <row r="964" ht="15.75" customHeight="1" x14ac:dyDescent="0.2"/>
    <row r="965" ht="15.75" customHeight="1" x14ac:dyDescent="0.2"/>
    <row r="966" ht="15.75" customHeight="1" x14ac:dyDescent="0.2"/>
    <row r="967" ht="15.75" customHeight="1" x14ac:dyDescent="0.2"/>
    <row r="968" ht="15.75" customHeight="1" x14ac:dyDescent="0.2"/>
    <row r="969" ht="15.75" customHeight="1" x14ac:dyDescent="0.2"/>
    <row r="970" ht="15.75" customHeight="1" x14ac:dyDescent="0.2"/>
    <row r="971" ht="15.75" customHeight="1" x14ac:dyDescent="0.2"/>
    <row r="972" ht="15.75" customHeight="1" x14ac:dyDescent="0.2"/>
    <row r="973" ht="15.75" customHeight="1" x14ac:dyDescent="0.2"/>
    <row r="974" ht="15.75" customHeight="1" x14ac:dyDescent="0.2"/>
    <row r="975" ht="15.75" customHeight="1" x14ac:dyDescent="0.2"/>
    <row r="976" ht="15.75" customHeight="1" x14ac:dyDescent="0.2"/>
    <row r="977" ht="15.75" customHeight="1" x14ac:dyDescent="0.2"/>
    <row r="978" ht="15.75" customHeight="1" x14ac:dyDescent="0.2"/>
    <row r="979" ht="15.75" customHeight="1" x14ac:dyDescent="0.2"/>
    <row r="980" ht="15.75" customHeight="1" x14ac:dyDescent="0.2"/>
    <row r="981" ht="15.75" customHeight="1" x14ac:dyDescent="0.2"/>
    <row r="982" ht="15.75" customHeight="1" x14ac:dyDescent="0.2"/>
    <row r="983" ht="15.75" customHeight="1" x14ac:dyDescent="0.2"/>
    <row r="984" ht="15.75" customHeight="1" x14ac:dyDescent="0.2"/>
    <row r="985" ht="15.75" customHeight="1" x14ac:dyDescent="0.2"/>
    <row r="986" ht="15.75" customHeight="1" x14ac:dyDescent="0.2"/>
    <row r="987" ht="15.75" customHeight="1" x14ac:dyDescent="0.2"/>
    <row r="988" ht="15.75" customHeight="1" x14ac:dyDescent="0.2"/>
    <row r="989" ht="15.75" customHeight="1" x14ac:dyDescent="0.2"/>
    <row r="990" ht="15.75" customHeight="1" x14ac:dyDescent="0.2"/>
    <row r="991" ht="15.75" customHeight="1" x14ac:dyDescent="0.2"/>
    <row r="992" ht="15.75" customHeight="1" x14ac:dyDescent="0.2"/>
    <row r="993" ht="15.75" customHeight="1" x14ac:dyDescent="0.2"/>
    <row r="994" ht="15.75" customHeight="1" x14ac:dyDescent="0.2"/>
    <row r="995" ht="15.75" customHeight="1" x14ac:dyDescent="0.2"/>
    <row r="996" ht="15.75" customHeight="1" x14ac:dyDescent="0.2"/>
    <row r="997" ht="15.75" customHeight="1" x14ac:dyDescent="0.2"/>
    <row r="998" ht="15.75" customHeight="1" x14ac:dyDescent="0.2"/>
    <row r="999" ht="15.75" customHeight="1" x14ac:dyDescent="0.2"/>
    <row r="1000" ht="15.75" customHeight="1" x14ac:dyDescent="0.2"/>
  </sheetData>
  <sheetProtection algorithmName="SHA-512" hashValue="jJJ785CwYJibNB9lbmDtzoxkkD71FKpZ2XaT0YjN3SdPiUrYn3/bX11CQqEc01Bg7xDSoaRMoefZxv8qAEK1Aw==" saltValue="YdcLuCgPyz8cBPulfgwz+g==" spinCount="100000" sheet="1" objects="1" scenarios="1"/>
  <mergeCells count="168">
    <mergeCell ref="U26:W26"/>
    <mergeCell ref="X26:Z26"/>
    <mergeCell ref="R22:S22"/>
    <mergeCell ref="U22:V22"/>
    <mergeCell ref="X22:Y22"/>
    <mergeCell ref="X23:Z23"/>
    <mergeCell ref="X24:Z24"/>
    <mergeCell ref="U24:W24"/>
    <mergeCell ref="I23:K23"/>
    <mergeCell ref="L23:N23"/>
    <mergeCell ref="O23:Q23"/>
    <mergeCell ref="R23:T23"/>
    <mergeCell ref="U23:W23"/>
    <mergeCell ref="I24:K24"/>
    <mergeCell ref="U25:V25"/>
    <mergeCell ref="X25:Y25"/>
    <mergeCell ref="U27:W27"/>
    <mergeCell ref="X27:Z27"/>
    <mergeCell ref="F26:H26"/>
    <mergeCell ref="F28:G28"/>
    <mergeCell ref="B30:H31"/>
    <mergeCell ref="I30:J31"/>
    <mergeCell ref="L30:P31"/>
    <mergeCell ref="Q30:R31"/>
    <mergeCell ref="T30:X31"/>
    <mergeCell ref="Y30:Z31"/>
    <mergeCell ref="I28:J28"/>
    <mergeCell ref="L28:M28"/>
    <mergeCell ref="O28:P28"/>
    <mergeCell ref="R28:S28"/>
    <mergeCell ref="U28:V28"/>
    <mergeCell ref="X28:Y28"/>
    <mergeCell ref="B26:B28"/>
    <mergeCell ref="C26:C27"/>
    <mergeCell ref="D26:D27"/>
    <mergeCell ref="E26:E27"/>
    <mergeCell ref="I26:K26"/>
    <mergeCell ref="L26:N26"/>
    <mergeCell ref="L27:N27"/>
    <mergeCell ref="O26:Q26"/>
    <mergeCell ref="B23:B25"/>
    <mergeCell ref="C23:C24"/>
    <mergeCell ref="D23:D24"/>
    <mergeCell ref="E23:E24"/>
    <mergeCell ref="F23:H23"/>
    <mergeCell ref="F27:H27"/>
    <mergeCell ref="I27:K27"/>
    <mergeCell ref="O27:Q27"/>
    <mergeCell ref="R27:T27"/>
    <mergeCell ref="F24:H24"/>
    <mergeCell ref="F25:G25"/>
    <mergeCell ref="I25:J25"/>
    <mergeCell ref="L25:M25"/>
    <mergeCell ref="O25:P25"/>
    <mergeCell ref="R25:S25"/>
    <mergeCell ref="L24:N24"/>
    <mergeCell ref="O24:Q24"/>
    <mergeCell ref="R24:T24"/>
    <mergeCell ref="R26:T26"/>
    <mergeCell ref="U19:V19"/>
    <mergeCell ref="X19:Y19"/>
    <mergeCell ref="O20:Q20"/>
    <mergeCell ref="R20:T20"/>
    <mergeCell ref="U20:W20"/>
    <mergeCell ref="X20:Z20"/>
    <mergeCell ref="B20:B22"/>
    <mergeCell ref="C20:C21"/>
    <mergeCell ref="D20:D21"/>
    <mergeCell ref="E20:E21"/>
    <mergeCell ref="I20:K20"/>
    <mergeCell ref="L20:N20"/>
    <mergeCell ref="L21:N21"/>
    <mergeCell ref="F20:H20"/>
    <mergeCell ref="F22:G22"/>
    <mergeCell ref="F21:H21"/>
    <mergeCell ref="I21:K21"/>
    <mergeCell ref="O21:Q21"/>
    <mergeCell ref="R21:T21"/>
    <mergeCell ref="U21:W21"/>
    <mergeCell ref="X21:Z21"/>
    <mergeCell ref="I22:J22"/>
    <mergeCell ref="L22:M22"/>
    <mergeCell ref="O22:P22"/>
    <mergeCell ref="U18:W18"/>
    <mergeCell ref="I17:K17"/>
    <mergeCell ref="L17:N17"/>
    <mergeCell ref="O17:Q17"/>
    <mergeCell ref="R17:T17"/>
    <mergeCell ref="U17:W17"/>
    <mergeCell ref="X17:Z17"/>
    <mergeCell ref="I18:K18"/>
    <mergeCell ref="X18:Z18"/>
    <mergeCell ref="B17:B19"/>
    <mergeCell ref="C17:C18"/>
    <mergeCell ref="D17:D18"/>
    <mergeCell ref="E17:E18"/>
    <mergeCell ref="F17:H17"/>
    <mergeCell ref="F15:H15"/>
    <mergeCell ref="I15:K15"/>
    <mergeCell ref="O15:Q15"/>
    <mergeCell ref="R15:T15"/>
    <mergeCell ref="I16:J16"/>
    <mergeCell ref="L16:M16"/>
    <mergeCell ref="O16:P16"/>
    <mergeCell ref="R16:S16"/>
    <mergeCell ref="L18:N18"/>
    <mergeCell ref="O18:Q18"/>
    <mergeCell ref="R18:T18"/>
    <mergeCell ref="F18:H18"/>
    <mergeCell ref="F19:G19"/>
    <mergeCell ref="I19:J19"/>
    <mergeCell ref="L19:M19"/>
    <mergeCell ref="O19:P19"/>
    <mergeCell ref="R19:S19"/>
    <mergeCell ref="O14:Q14"/>
    <mergeCell ref="R14:T14"/>
    <mergeCell ref="U14:W14"/>
    <mergeCell ref="X14:Z14"/>
    <mergeCell ref="B14:B16"/>
    <mergeCell ref="C14:C15"/>
    <mergeCell ref="D14:D15"/>
    <mergeCell ref="E14:E15"/>
    <mergeCell ref="I14:K14"/>
    <mergeCell ref="L14:N14"/>
    <mergeCell ref="L15:N15"/>
    <mergeCell ref="F14:H14"/>
    <mergeCell ref="F16:G16"/>
    <mergeCell ref="U15:W15"/>
    <mergeCell ref="X15:Z15"/>
    <mergeCell ref="U16:V16"/>
    <mergeCell ref="X16:Y16"/>
    <mergeCell ref="F13:G13"/>
    <mergeCell ref="I13:J13"/>
    <mergeCell ref="L13:M13"/>
    <mergeCell ref="O13:P13"/>
    <mergeCell ref="R13:S13"/>
    <mergeCell ref="U13:V13"/>
    <mergeCell ref="X13:Y13"/>
    <mergeCell ref="B8:B10"/>
    <mergeCell ref="B11:B13"/>
    <mergeCell ref="C11:C12"/>
    <mergeCell ref="D11:D12"/>
    <mergeCell ref="E11:E12"/>
    <mergeCell ref="F11:H11"/>
    <mergeCell ref="I11:K11"/>
    <mergeCell ref="B5:Z7"/>
    <mergeCell ref="C8:C10"/>
    <mergeCell ref="D8:D10"/>
    <mergeCell ref="E8:E10"/>
    <mergeCell ref="F8:H10"/>
    <mergeCell ref="I8:K10"/>
    <mergeCell ref="X8:Z10"/>
    <mergeCell ref="F12:H12"/>
    <mergeCell ref="I12:K12"/>
    <mergeCell ref="L12:N12"/>
    <mergeCell ref="O12:Q12"/>
    <mergeCell ref="R12:T12"/>
    <mergeCell ref="U12:W12"/>
    <mergeCell ref="X12:Z12"/>
    <mergeCell ref="L8:N10"/>
    <mergeCell ref="O8:Q10"/>
    <mergeCell ref="L11:N11"/>
    <mergeCell ref="O11:Q11"/>
    <mergeCell ref="R8:T10"/>
    <mergeCell ref="U8:W10"/>
    <mergeCell ref="R11:T11"/>
    <mergeCell ref="U11:W11"/>
    <mergeCell ref="X11:Z11"/>
  </mergeCells>
  <pageMargins left="0.7" right="0.7" top="0.75" bottom="0.75" header="0" footer="0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62">
        <x14:dataValidation type="list" allowBlank="1" showErrorMessage="1">
          <x14:formula1>
            <xm:f>Principal!$B$18:$B$33</xm:f>
          </x14:formula1>
          <xm:sqref>U12</xm:sqref>
        </x14:dataValidation>
        <x14:dataValidation type="list" allowBlank="1" showErrorMessage="1">
          <x14:formula1>
            <xm:f>Principal!$B$18:$B$33</xm:f>
          </x14:formula1>
          <xm:sqref>X12</xm:sqref>
        </x14:dataValidation>
        <x14:dataValidation type="list" allowBlank="1" showErrorMessage="1">
          <x14:formula1>
            <xm:f>Principal!$B$18:$B$33</xm:f>
          </x14:formula1>
          <xm:sqref>F15</xm:sqref>
        </x14:dataValidation>
        <x14:dataValidation type="list" allowBlank="1" showErrorMessage="1">
          <x14:formula1>
            <xm:f>Principal!$B$18:$B$33</xm:f>
          </x14:formula1>
          <xm:sqref>I15</xm:sqref>
        </x14:dataValidation>
        <x14:dataValidation type="list" allowBlank="1" showErrorMessage="1">
          <x14:formula1>
            <xm:f>Principal!$B$18:$B$33</xm:f>
          </x14:formula1>
          <xm:sqref>L15</xm:sqref>
        </x14:dataValidation>
        <x14:dataValidation type="list" allowBlank="1" showErrorMessage="1">
          <x14:formula1>
            <xm:f>Principal!$B$18:$B$33</xm:f>
          </x14:formula1>
          <xm:sqref>O15</xm:sqref>
        </x14:dataValidation>
        <x14:dataValidation type="list" allowBlank="1" showErrorMessage="1">
          <x14:formula1>
            <xm:f>Principal!$B$18:$B$33</xm:f>
          </x14:formula1>
          <xm:sqref>R15</xm:sqref>
        </x14:dataValidation>
        <x14:dataValidation type="list" allowBlank="1" showErrorMessage="1">
          <x14:formula1>
            <xm:f>Principal!$B$18:$B$33</xm:f>
          </x14:formula1>
          <xm:sqref>U15</xm:sqref>
        </x14:dataValidation>
        <x14:dataValidation type="list" allowBlank="1" showErrorMessage="1">
          <x14:formula1>
            <xm:f>Principal!$B$18:$B$33</xm:f>
          </x14:formula1>
          <xm:sqref>X15</xm:sqref>
        </x14:dataValidation>
        <x14:dataValidation type="list" allowBlank="1" showErrorMessage="1">
          <x14:formula1>
            <xm:f>Principal!$B$18:$B$33</xm:f>
          </x14:formula1>
          <xm:sqref>F18</xm:sqref>
        </x14:dataValidation>
        <x14:dataValidation type="list" allowBlank="1" showErrorMessage="1">
          <x14:formula1>
            <xm:f>Principal!$B$18:$B$33</xm:f>
          </x14:formula1>
          <xm:sqref>I18</xm:sqref>
        </x14:dataValidation>
        <x14:dataValidation type="list" allowBlank="1" showErrorMessage="1">
          <x14:formula1>
            <xm:f>Principal!$B$18:$B$33</xm:f>
          </x14:formula1>
          <xm:sqref>L18</xm:sqref>
        </x14:dataValidation>
        <x14:dataValidation type="list" allowBlank="1" showErrorMessage="1">
          <x14:formula1>
            <xm:f>Principal!$B$18:$B$33</xm:f>
          </x14:formula1>
          <xm:sqref>O18</xm:sqref>
        </x14:dataValidation>
        <x14:dataValidation type="list" allowBlank="1" showErrorMessage="1">
          <x14:formula1>
            <xm:f>Principal!$B$18:$B$33</xm:f>
          </x14:formula1>
          <xm:sqref>R18</xm:sqref>
        </x14:dataValidation>
        <x14:dataValidation type="list" allowBlank="1" showErrorMessage="1">
          <x14:formula1>
            <xm:f>Principal!$B$18:$B$33</xm:f>
          </x14:formula1>
          <xm:sqref>U18</xm:sqref>
        </x14:dataValidation>
        <x14:dataValidation type="list" allowBlank="1" showErrorMessage="1">
          <x14:formula1>
            <xm:f>Principal!$B$18:$B$33</xm:f>
          </x14:formula1>
          <xm:sqref>X18</xm:sqref>
        </x14:dataValidation>
        <x14:dataValidation type="list" allowBlank="1" showErrorMessage="1">
          <x14:formula1>
            <xm:f>Principal!$B$18:$B$33</xm:f>
          </x14:formula1>
          <xm:sqref>F21</xm:sqref>
        </x14:dataValidation>
        <x14:dataValidation type="list" allowBlank="1" showErrorMessage="1">
          <x14:formula1>
            <xm:f>Principal!$B$18:$B$33</xm:f>
          </x14:formula1>
          <xm:sqref>I21</xm:sqref>
        </x14:dataValidation>
        <x14:dataValidation type="list" allowBlank="1" showErrorMessage="1">
          <x14:formula1>
            <xm:f>Principal!$B$18:$B$33</xm:f>
          </x14:formula1>
          <xm:sqref>L21</xm:sqref>
        </x14:dataValidation>
        <x14:dataValidation type="list" allowBlank="1" showErrorMessage="1">
          <x14:formula1>
            <xm:f>Principal!$B$18:$B$33</xm:f>
          </x14:formula1>
          <xm:sqref>O21</xm:sqref>
        </x14:dataValidation>
        <x14:dataValidation type="list" allowBlank="1" showErrorMessage="1">
          <x14:formula1>
            <xm:f>Principal!$B$18:$B$33</xm:f>
          </x14:formula1>
          <xm:sqref>R21</xm:sqref>
        </x14:dataValidation>
        <x14:dataValidation type="list" allowBlank="1" showErrorMessage="1">
          <x14:formula1>
            <xm:f>Principal!$B$18:$B$33</xm:f>
          </x14:formula1>
          <xm:sqref>U21</xm:sqref>
        </x14:dataValidation>
        <x14:dataValidation type="list" allowBlank="1" showErrorMessage="1">
          <x14:formula1>
            <xm:f>Principal!$B$18:$B$33</xm:f>
          </x14:formula1>
          <xm:sqref>X21</xm:sqref>
        </x14:dataValidation>
        <x14:dataValidation type="list" allowBlank="1" showErrorMessage="1">
          <x14:formula1>
            <xm:f>Principal!$B$18:$B$33</xm:f>
          </x14:formula1>
          <xm:sqref>F24</xm:sqref>
        </x14:dataValidation>
        <x14:dataValidation type="list" allowBlank="1" showErrorMessage="1">
          <x14:formula1>
            <xm:f>Principal!$B$18:$B$33</xm:f>
          </x14:formula1>
          <xm:sqref>I24</xm:sqref>
        </x14:dataValidation>
        <x14:dataValidation type="list" allowBlank="1" showErrorMessage="1">
          <x14:formula1>
            <xm:f>Principal!$B$18:$B$33</xm:f>
          </x14:formula1>
          <xm:sqref>L24</xm:sqref>
        </x14:dataValidation>
        <x14:dataValidation type="list" allowBlank="1" showErrorMessage="1">
          <x14:formula1>
            <xm:f>Principal!$B$18:$B$33</xm:f>
          </x14:formula1>
          <xm:sqref>O24</xm:sqref>
        </x14:dataValidation>
        <x14:dataValidation type="list" allowBlank="1" showErrorMessage="1">
          <x14:formula1>
            <xm:f>Principal!$B$18:$B$33</xm:f>
          </x14:formula1>
          <xm:sqref>R24</xm:sqref>
        </x14:dataValidation>
        <x14:dataValidation type="list" allowBlank="1" showErrorMessage="1">
          <x14:formula1>
            <xm:f>Principal!$B$18:$B$33</xm:f>
          </x14:formula1>
          <xm:sqref>U24</xm:sqref>
        </x14:dataValidation>
        <x14:dataValidation type="list" allowBlank="1" showErrorMessage="1">
          <x14:formula1>
            <xm:f>Principal!$B$18:$B$33</xm:f>
          </x14:formula1>
          <xm:sqref>X24</xm:sqref>
        </x14:dataValidation>
        <x14:dataValidation type="list" allowBlank="1" showErrorMessage="1">
          <x14:formula1>
            <xm:f>Principal!$B$18:$B$33</xm:f>
          </x14:formula1>
          <xm:sqref>F27</xm:sqref>
        </x14:dataValidation>
        <x14:dataValidation type="list" allowBlank="1" showErrorMessage="1">
          <x14:formula1>
            <xm:f>Principal!$D$18:$D$33</xm:f>
          </x14:formula1>
          <xm:sqref>U13</xm:sqref>
        </x14:dataValidation>
        <x14:dataValidation type="list" allowBlank="1" showErrorMessage="1">
          <x14:formula1>
            <xm:f>Principal!$D$18:$D$33</xm:f>
          </x14:formula1>
          <xm:sqref>X13</xm:sqref>
        </x14:dataValidation>
        <x14:dataValidation type="list" allowBlank="1" showErrorMessage="1">
          <x14:formula1>
            <xm:f>Principal!$D$18:$D$33</xm:f>
          </x14:formula1>
          <xm:sqref>F16</xm:sqref>
        </x14:dataValidation>
        <x14:dataValidation type="list" allowBlank="1" showErrorMessage="1">
          <x14:formula1>
            <xm:f>Principal!$D$18:$D$33</xm:f>
          </x14:formula1>
          <xm:sqref>I16</xm:sqref>
        </x14:dataValidation>
        <x14:dataValidation type="list" allowBlank="1" showErrorMessage="1">
          <x14:formula1>
            <xm:f>Principal!$D$18:$D$33</xm:f>
          </x14:formula1>
          <xm:sqref>L16</xm:sqref>
        </x14:dataValidation>
        <x14:dataValidation type="list" allowBlank="1" showErrorMessage="1">
          <x14:formula1>
            <xm:f>Principal!$D$18:$D$33</xm:f>
          </x14:formula1>
          <xm:sqref>O16</xm:sqref>
        </x14:dataValidation>
        <x14:dataValidation type="list" allowBlank="1" showErrorMessage="1">
          <x14:formula1>
            <xm:f>Principal!$D$18:$D$33</xm:f>
          </x14:formula1>
          <xm:sqref>R16</xm:sqref>
        </x14:dataValidation>
        <x14:dataValidation type="list" allowBlank="1" showErrorMessage="1">
          <x14:formula1>
            <xm:f>Principal!$D$18:$D$33</xm:f>
          </x14:formula1>
          <xm:sqref>U16</xm:sqref>
        </x14:dataValidation>
        <x14:dataValidation type="list" allowBlank="1" showErrorMessage="1">
          <x14:formula1>
            <xm:f>Principal!$D$18:$D$33</xm:f>
          </x14:formula1>
          <xm:sqref>X16</xm:sqref>
        </x14:dataValidation>
        <x14:dataValidation type="list" allowBlank="1" showErrorMessage="1">
          <x14:formula1>
            <xm:f>Principal!$D$18:$D$33</xm:f>
          </x14:formula1>
          <xm:sqref>F19</xm:sqref>
        </x14:dataValidation>
        <x14:dataValidation type="list" allowBlank="1" showErrorMessage="1">
          <x14:formula1>
            <xm:f>Principal!$D$18:$D$33</xm:f>
          </x14:formula1>
          <xm:sqref>I19</xm:sqref>
        </x14:dataValidation>
        <x14:dataValidation type="list" allowBlank="1" showErrorMessage="1">
          <x14:formula1>
            <xm:f>Principal!$D$18:$D$33</xm:f>
          </x14:formula1>
          <xm:sqref>L19</xm:sqref>
        </x14:dataValidation>
        <x14:dataValidation type="list" allowBlank="1" showErrorMessage="1">
          <x14:formula1>
            <xm:f>Principal!$D$18:$D$33</xm:f>
          </x14:formula1>
          <xm:sqref>O19</xm:sqref>
        </x14:dataValidation>
        <x14:dataValidation type="list" allowBlank="1" showErrorMessage="1">
          <x14:formula1>
            <xm:f>Principal!$D$18:$D$33</xm:f>
          </x14:formula1>
          <xm:sqref>R19</xm:sqref>
        </x14:dataValidation>
        <x14:dataValidation type="list" allowBlank="1" showErrorMessage="1">
          <x14:formula1>
            <xm:f>Principal!$D$18:$D$33</xm:f>
          </x14:formula1>
          <xm:sqref>U19</xm:sqref>
        </x14:dataValidation>
        <x14:dataValidation type="list" allowBlank="1" showErrorMessage="1">
          <x14:formula1>
            <xm:f>Principal!$D$18:$D$33</xm:f>
          </x14:formula1>
          <xm:sqref>X19</xm:sqref>
        </x14:dataValidation>
        <x14:dataValidation type="list" allowBlank="1" showErrorMessage="1">
          <x14:formula1>
            <xm:f>Principal!$D$18:$D$33</xm:f>
          </x14:formula1>
          <xm:sqref>F22</xm:sqref>
        </x14:dataValidation>
        <x14:dataValidation type="list" allowBlank="1" showErrorMessage="1">
          <x14:formula1>
            <xm:f>Principal!$D$18:$D$33</xm:f>
          </x14:formula1>
          <xm:sqref>I22</xm:sqref>
        </x14:dataValidation>
        <x14:dataValidation type="list" allowBlank="1" showErrorMessage="1">
          <x14:formula1>
            <xm:f>Principal!$D$18:$D$33</xm:f>
          </x14:formula1>
          <xm:sqref>L22</xm:sqref>
        </x14:dataValidation>
        <x14:dataValidation type="list" allowBlank="1" showErrorMessage="1">
          <x14:formula1>
            <xm:f>Principal!$D$18:$D$33</xm:f>
          </x14:formula1>
          <xm:sqref>O22</xm:sqref>
        </x14:dataValidation>
        <x14:dataValidation type="list" allowBlank="1" showErrorMessage="1">
          <x14:formula1>
            <xm:f>Principal!$D$18:$D$33</xm:f>
          </x14:formula1>
          <xm:sqref>R22</xm:sqref>
        </x14:dataValidation>
        <x14:dataValidation type="list" allowBlank="1" showErrorMessage="1">
          <x14:formula1>
            <xm:f>Principal!$D$18:$D$33</xm:f>
          </x14:formula1>
          <xm:sqref>U22</xm:sqref>
        </x14:dataValidation>
        <x14:dataValidation type="list" allowBlank="1" showErrorMessage="1">
          <x14:formula1>
            <xm:f>Principal!$D$18:$D$33</xm:f>
          </x14:formula1>
          <xm:sqref>X22</xm:sqref>
        </x14:dataValidation>
        <x14:dataValidation type="list" allowBlank="1" showErrorMessage="1">
          <x14:formula1>
            <xm:f>Principal!$D$18:$D$33</xm:f>
          </x14:formula1>
          <xm:sqref>F25</xm:sqref>
        </x14:dataValidation>
        <x14:dataValidation type="list" allowBlank="1" showErrorMessage="1">
          <x14:formula1>
            <xm:f>Principal!$D$18:$D$33</xm:f>
          </x14:formula1>
          <xm:sqref>I25</xm:sqref>
        </x14:dataValidation>
        <x14:dataValidation type="list" allowBlank="1" showErrorMessage="1">
          <x14:formula1>
            <xm:f>Principal!$D$18:$D$33</xm:f>
          </x14:formula1>
          <xm:sqref>L25</xm:sqref>
        </x14:dataValidation>
        <x14:dataValidation type="list" allowBlank="1" showErrorMessage="1">
          <x14:formula1>
            <xm:f>Principal!$D$18:$D$33</xm:f>
          </x14:formula1>
          <xm:sqref>O25</xm:sqref>
        </x14:dataValidation>
        <x14:dataValidation type="list" allowBlank="1" showErrorMessage="1">
          <x14:formula1>
            <xm:f>Principal!$D$18:$D$33</xm:f>
          </x14:formula1>
          <xm:sqref>R25</xm:sqref>
        </x14:dataValidation>
        <x14:dataValidation type="list" allowBlank="1" showErrorMessage="1">
          <x14:formula1>
            <xm:f>Principal!$D$18:$D$33</xm:f>
          </x14:formula1>
          <xm:sqref>U25</xm:sqref>
        </x14:dataValidation>
        <x14:dataValidation type="list" allowBlank="1" showErrorMessage="1">
          <x14:formula1>
            <xm:f>Principal!$D$18:$D$33</xm:f>
          </x14:formula1>
          <xm:sqref>X25</xm:sqref>
        </x14:dataValidation>
        <x14:dataValidation type="list" allowBlank="1" showErrorMessage="1">
          <x14:formula1>
            <xm:f>Principal!$D$18:$D$33</xm:f>
          </x14:formula1>
          <xm:sqref>F28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Principal</vt:lpstr>
      <vt:lpstr>Ene</vt:lpstr>
      <vt:lpstr>Feb</vt:lpstr>
      <vt:lpstr>Mar</vt:lpstr>
      <vt:lpstr>Abr</vt:lpstr>
      <vt:lpstr>May</vt:lpstr>
      <vt:lpstr>Jun</vt:lpstr>
      <vt:lpstr>Jul</vt:lpstr>
      <vt:lpstr>Ago</vt:lpstr>
      <vt:lpstr>Sep</vt:lpstr>
      <vt:lpstr>Oct</vt:lpstr>
      <vt:lpstr>Nov</vt:lpstr>
      <vt:lpstr>Dic</vt:lpstr>
      <vt:lpstr>Calendario</vt:lpstr>
      <vt:lpstr>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esfernanjo14</dc:creator>
  <cp:lastModifiedBy>SerGio Ruiz</cp:lastModifiedBy>
  <cp:lastPrinted>2020-01-01T12:54:54Z</cp:lastPrinted>
  <dcterms:created xsi:type="dcterms:W3CDTF">2015-12-23T05:29:30Z</dcterms:created>
  <dcterms:modified xsi:type="dcterms:W3CDTF">2020-01-01T16:14:53Z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ada0a2f-b917-4d51-b0d0-d418a10c8b23_Enabled">
    <vt:lpwstr>True</vt:lpwstr>
  </property>
  <property fmtid="{D5CDD505-2E9C-101B-9397-08002B2CF9AE}" pid="3" name="MSIP_Label_1ada0a2f-b917-4d51-b0d0-d418a10c8b23_SiteId">
    <vt:lpwstr>12a3af23-a769-4654-847f-958f3d479f4a</vt:lpwstr>
  </property>
  <property fmtid="{D5CDD505-2E9C-101B-9397-08002B2CF9AE}" pid="4" name="MSIP_Label_1ada0a2f-b917-4d51-b0d0-d418a10c8b23_Owner">
    <vt:lpwstr>Jose.FernandezR@es.nestle.com</vt:lpwstr>
  </property>
  <property fmtid="{D5CDD505-2E9C-101B-9397-08002B2CF9AE}" pid="5" name="MSIP_Label_1ada0a2f-b917-4d51-b0d0-d418a10c8b23_SetDate">
    <vt:lpwstr>2019-11-21T16:25:28.2641608Z</vt:lpwstr>
  </property>
  <property fmtid="{D5CDD505-2E9C-101B-9397-08002B2CF9AE}" pid="6" name="MSIP_Label_1ada0a2f-b917-4d51-b0d0-d418a10c8b23_Name">
    <vt:lpwstr>General Use</vt:lpwstr>
  </property>
  <property fmtid="{D5CDD505-2E9C-101B-9397-08002B2CF9AE}" pid="7" name="MSIP_Label_1ada0a2f-b917-4d51-b0d0-d418a10c8b23_Application">
    <vt:lpwstr>Microsoft Azure Information Protection</vt:lpwstr>
  </property>
  <property fmtid="{D5CDD505-2E9C-101B-9397-08002B2CF9AE}" pid="8" name="MSIP_Label_1ada0a2f-b917-4d51-b0d0-d418a10c8b23_ActionId">
    <vt:lpwstr>e57fe7d2-aaeb-4eab-a520-1e4c16963374</vt:lpwstr>
  </property>
  <property fmtid="{D5CDD505-2E9C-101B-9397-08002B2CF9AE}" pid="9" name="MSIP_Label_1ada0a2f-b917-4d51-b0d0-d418a10c8b23_Extended_MSFT_Method">
    <vt:lpwstr>Automatic</vt:lpwstr>
  </property>
  <property fmtid="{D5CDD505-2E9C-101B-9397-08002B2CF9AE}" pid="10" name="Sensitivity">
    <vt:lpwstr>General Use</vt:lpwstr>
  </property>
  <property fmtid="{D5CDD505-2E9C-101B-9397-08002B2CF9AE}" pid="11" name="ContentTypeId">
    <vt:lpwstr>0x01010097988C30EC1FC84C84AEBE6890997A76</vt:lpwstr>
  </property>
</Properties>
</file>