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erGio\Desktop\"/>
    </mc:Choice>
  </mc:AlternateContent>
  <bookViews>
    <workbookView xWindow="0" yWindow="0" windowWidth="20490" windowHeight="7755"/>
  </bookViews>
  <sheets>
    <sheet name="CALENDARIO 2021" sheetId="1" r:id="rId1"/>
  </sheets>
  <definedNames>
    <definedName name="_xlnm._FilterDatabase" localSheetId="0" hidden="1">'CALENDARIO 2021'!$D$21:$D$23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7" i="1" l="1"/>
  <c r="S207" i="1" l="1"/>
  <c r="S125" i="1"/>
  <c r="S75" i="1"/>
  <c r="R205" i="1"/>
  <c r="R203" i="1"/>
  <c r="R201" i="1"/>
  <c r="R199" i="1"/>
  <c r="R197" i="1"/>
  <c r="R189" i="1"/>
  <c r="R187" i="1"/>
  <c r="R185" i="1"/>
  <c r="R183" i="1"/>
  <c r="R181" i="1"/>
  <c r="R173" i="1"/>
  <c r="R171" i="1"/>
  <c r="R169" i="1"/>
  <c r="R167" i="1"/>
  <c r="R165" i="1"/>
  <c r="R157" i="1"/>
  <c r="R155" i="1"/>
  <c r="R153" i="1"/>
  <c r="R151" i="1"/>
  <c r="R149" i="1"/>
  <c r="R141" i="1" l="1"/>
  <c r="R139" i="1"/>
  <c r="R137" i="1"/>
  <c r="R135" i="1"/>
  <c r="R133" i="1"/>
  <c r="R131" i="1"/>
  <c r="R123" i="1"/>
  <c r="R121" i="1"/>
  <c r="R119" i="1"/>
  <c r="R117" i="1"/>
  <c r="R115" i="1"/>
  <c r="R107" i="1"/>
  <c r="R105" i="1"/>
  <c r="R103" i="1"/>
  <c r="R101" i="1"/>
  <c r="R99" i="1"/>
  <c r="R91" i="1"/>
  <c r="R89" i="1"/>
  <c r="R87" i="1"/>
  <c r="R85" i="1"/>
  <c r="R83" i="1"/>
  <c r="R81" i="1"/>
  <c r="R73" i="1"/>
  <c r="R71" i="1"/>
  <c r="R69" i="1"/>
  <c r="R67" i="1"/>
  <c r="R65" i="1"/>
  <c r="R56" i="1" l="1"/>
  <c r="R54" i="1"/>
  <c r="R52" i="1"/>
  <c r="R50" i="1"/>
  <c r="R48" i="1"/>
  <c r="R39" i="1"/>
  <c r="R37" i="1"/>
  <c r="R35" i="1"/>
  <c r="R33" i="1"/>
  <c r="R25" i="1"/>
  <c r="R23" i="1"/>
  <c r="R19" i="1"/>
  <c r="R21" i="1"/>
  <c r="R207" i="1" l="1"/>
  <c r="T25" i="1" l="1"/>
  <c r="T35" i="1"/>
  <c r="T37" i="1"/>
  <c r="T39" i="1"/>
  <c r="T19" i="1"/>
  <c r="T21" i="1"/>
  <c r="T23" i="1"/>
  <c r="T199" i="1"/>
  <c r="T201" i="1"/>
  <c r="T203" i="1"/>
  <c r="T205" i="1"/>
  <c r="T197" i="1"/>
  <c r="T183" i="1"/>
  <c r="T185" i="1"/>
  <c r="T187" i="1"/>
  <c r="T189" i="1"/>
  <c r="T181" i="1"/>
  <c r="T167" i="1"/>
  <c r="T169" i="1"/>
  <c r="T171" i="1"/>
  <c r="T173" i="1"/>
  <c r="T165" i="1"/>
  <c r="T151" i="1"/>
  <c r="T153" i="1"/>
  <c r="T155" i="1"/>
  <c r="T157" i="1"/>
  <c r="T149" i="1"/>
  <c r="T133" i="1"/>
  <c r="T135" i="1"/>
  <c r="T137" i="1"/>
  <c r="T139" i="1"/>
  <c r="T141" i="1"/>
  <c r="T131" i="1"/>
  <c r="T117" i="1"/>
  <c r="T119" i="1"/>
  <c r="T121" i="1"/>
  <c r="T123" i="1"/>
  <c r="T115" i="1"/>
  <c r="T101" i="1"/>
  <c r="T103" i="1"/>
  <c r="T105" i="1"/>
  <c r="T107" i="1"/>
  <c r="T99" i="1"/>
  <c r="T83" i="1"/>
  <c r="T85" i="1"/>
  <c r="T87" i="1"/>
  <c r="T89" i="1"/>
  <c r="T91" i="1"/>
  <c r="T81" i="1"/>
  <c r="T67" i="1" l="1"/>
  <c r="T69" i="1"/>
  <c r="T71" i="1"/>
  <c r="T73" i="1"/>
  <c r="T65" i="1"/>
  <c r="T50" i="1"/>
  <c r="T52" i="1"/>
  <c r="T54" i="1"/>
  <c r="T56" i="1"/>
  <c r="T48" i="1"/>
  <c r="T33" i="1"/>
  <c r="S93" i="1"/>
  <c r="S143" i="1"/>
  <c r="T17" i="1" l="1"/>
  <c r="R143" i="1" l="1"/>
  <c r="R93" i="1"/>
  <c r="S191" i="1"/>
  <c r="R191" i="1"/>
  <c r="S175" i="1"/>
  <c r="R175" i="1"/>
  <c r="S159" i="1"/>
  <c r="R159" i="1"/>
  <c r="R125" i="1"/>
  <c r="S109" i="1"/>
  <c r="R109" i="1"/>
  <c r="R75" i="1"/>
  <c r="S58" i="1"/>
  <c r="R58" i="1"/>
  <c r="S41" i="1"/>
  <c r="S27" i="1"/>
  <c r="R27" i="1"/>
  <c r="T27" i="1" l="1"/>
  <c r="T41" i="1" s="1"/>
  <c r="T58" i="1" s="1"/>
  <c r="T75" i="1" s="1"/>
  <c r="T93" i="1" s="1"/>
  <c r="T109" i="1" s="1"/>
  <c r="T125" i="1" s="1"/>
  <c r="T143" i="1" s="1"/>
  <c r="T159" i="1" s="1"/>
  <c r="T175" i="1" s="1"/>
  <c r="I213" i="1"/>
  <c r="I215" i="1"/>
  <c r="T191" i="1" l="1"/>
  <c r="T207" i="1" s="1"/>
  <c r="I217" i="1" s="1"/>
</calcChain>
</file>

<file path=xl/sharedStrings.xml><?xml version="1.0" encoding="utf-8"?>
<sst xmlns="http://schemas.openxmlformats.org/spreadsheetml/2006/main" count="225" uniqueCount="88">
  <si>
    <t>Horas trabajadas</t>
  </si>
  <si>
    <t>Horas teóricas</t>
  </si>
  <si>
    <t>Horas acumuladas</t>
  </si>
  <si>
    <t>LUNES</t>
  </si>
  <si>
    <t>MARTES</t>
  </si>
  <si>
    <t>MIÉRCOLES</t>
  </si>
  <si>
    <t>JUEVES</t>
  </si>
  <si>
    <t>VIERNES</t>
  </si>
  <si>
    <t>SÁBADO</t>
  </si>
  <si>
    <t>DOMINGO</t>
  </si>
  <si>
    <t>Total</t>
  </si>
  <si>
    <t>CÓMPUTO TOTAL ANUAL</t>
  </si>
  <si>
    <t>Horas anuales trabajadas</t>
  </si>
  <si>
    <t>Horas anuales teóricas</t>
  </si>
  <si>
    <t>Horas acumuladas final de año</t>
  </si>
  <si>
    <t>Horas computadas</t>
  </si>
  <si>
    <t xml:space="preserve">FEBRERO </t>
  </si>
  <si>
    <t xml:space="preserve">ENERO 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</si>
  <si>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</si>
  <si>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</si>
  <si>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</si>
  <si>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</si>
  <si>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</si>
  <si>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</si>
  <si>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 xml:space="preserve">SEPTIEMBRE </t>
  </si>
  <si>
    <t xml:space="preserve">OCTUBRE </t>
  </si>
  <si>
    <t xml:space="preserve">NOVIEMBRE </t>
  </si>
  <si>
    <t xml:space="preserve">DICIEMBRE </t>
  </si>
  <si>
    <t xml:space="preserve"> </t>
  </si>
  <si>
    <r>
      <rPr>
        <sz val="30"/>
        <color rgb="FFFF0000"/>
        <rFont val="Algerian"/>
        <family val="5"/>
      </rPr>
      <t>USO</t>
    </r>
    <r>
      <rPr>
        <sz val="30"/>
        <color theme="1"/>
        <rFont val="Algerian"/>
        <family val="5"/>
      </rPr>
      <t xml:space="preserve"> </t>
    </r>
    <r>
      <rPr>
        <sz val="30"/>
        <color rgb="FF0033CC"/>
        <rFont val="Algerian"/>
        <family val="5"/>
      </rPr>
      <t xml:space="preserve">NESTLÉ LA PENILLA </t>
    </r>
  </si>
  <si>
    <t>M</t>
  </si>
  <si>
    <t>T</t>
  </si>
  <si>
    <t>N</t>
  </si>
  <si>
    <t>D</t>
  </si>
  <si>
    <t>VAC</t>
  </si>
  <si>
    <t>DS</t>
  </si>
  <si>
    <t>CONV</t>
  </si>
  <si>
    <t>FIESTA NACIONAL</t>
  </si>
  <si>
    <t>TURNO</t>
  </si>
  <si>
    <t>FIESTA REGIONAL</t>
  </si>
  <si>
    <t>FIESTA LOCAL SANTA Mª DE CAYON</t>
  </si>
  <si>
    <t>HAY 6 DÍAS DE CONVENIO (EXCESO DE JORNADA)</t>
  </si>
  <si>
    <t>USO  ¡SIN DUDA! ¡AFÍLIATE!</t>
  </si>
  <si>
    <r>
      <rPr>
        <sz val="42"/>
        <color theme="0"/>
        <rFont val="Algerian"/>
        <family val="5"/>
      </rPr>
      <t>CONTIGO OTRO SINDICALISMO ES POSIBLE</t>
    </r>
    <r>
      <rPr>
        <b/>
        <sz val="42"/>
        <color theme="1"/>
        <rFont val="Algerian"/>
        <family val="5"/>
      </rPr>
      <t xml:space="preserve"> </t>
    </r>
    <r>
      <rPr>
        <b/>
        <sz val="72"/>
        <color theme="1"/>
        <rFont val="Algerian"/>
        <family val="5"/>
      </rPr>
      <t/>
    </r>
  </si>
  <si>
    <t>Año Nuevo</t>
  </si>
  <si>
    <t xml:space="preserve">  1 de Enero</t>
  </si>
  <si>
    <t>viernes</t>
  </si>
  <si>
    <t>Fiesta Nacional El Pilar</t>
  </si>
  <si>
    <t xml:space="preserve">12 de Octubre </t>
  </si>
  <si>
    <t>martes</t>
  </si>
  <si>
    <t>Festividad Reyes Magos</t>
  </si>
  <si>
    <t xml:space="preserve">  6 de Enero</t>
  </si>
  <si>
    <t>miércoles</t>
  </si>
  <si>
    <t>Todos los Santos</t>
  </si>
  <si>
    <t xml:space="preserve">  1 de Noviembre </t>
  </si>
  <si>
    <t>lunes</t>
  </si>
  <si>
    <t>Jueves Santo</t>
  </si>
  <si>
    <t xml:space="preserve">  1 de Abril    </t>
  </si>
  <si>
    <t>jueves</t>
  </si>
  <si>
    <t>Día de la Constitución Española</t>
  </si>
  <si>
    <t xml:space="preserve">  6 de Diciembre </t>
  </si>
  <si>
    <t>Viernes Santo</t>
  </si>
  <si>
    <t xml:space="preserve">  2 de Abril </t>
  </si>
  <si>
    <t>Inmaculada Concepción</t>
  </si>
  <si>
    <t xml:space="preserve">  8 de Diciembre </t>
  </si>
  <si>
    <t>Día del Trabajo</t>
  </si>
  <si>
    <t xml:space="preserve">  1 de Mayo </t>
  </si>
  <si>
    <t>sábado</t>
  </si>
  <si>
    <t>Natividad del Señor</t>
  </si>
  <si>
    <t xml:space="preserve">25 de Diciembre </t>
  </si>
  <si>
    <t xml:space="preserve">Día de las Instituciones </t>
  </si>
  <si>
    <t>28 de Julio</t>
  </si>
  <si>
    <t xml:space="preserve">El Perpetuo Socorro </t>
  </si>
  <si>
    <t xml:space="preserve">  5 de Julio</t>
  </si>
  <si>
    <t>La Bien Aparecida</t>
  </si>
  <si>
    <t>15 de Septiembre</t>
  </si>
  <si>
    <t xml:space="preserve">San Justo </t>
  </si>
  <si>
    <t xml:space="preserve">  6 de Agosto</t>
  </si>
  <si>
    <t>B</t>
  </si>
  <si>
    <t>Baja</t>
  </si>
  <si>
    <t>Mañana</t>
  </si>
  <si>
    <t>Tarde</t>
  </si>
  <si>
    <t>Noche</t>
  </si>
  <si>
    <t>Descanso</t>
  </si>
  <si>
    <t>Convenio</t>
  </si>
  <si>
    <t>Año Anterior</t>
  </si>
  <si>
    <t>Solicitado</t>
  </si>
  <si>
    <t xml:space="preserve"> V acaciones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</si>
</sst>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8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indexed="62"/>
      <name val="Franklin Gothic Demi"/>
      <family val="2"/>
    </font>
    <font>
      <sz val="11"/>
      <color theme="1"/>
      <name val="Franklin Gothic Demi"/>
      <family val="2"/>
    </font>
    <font>
      <sz val="11"/>
      <color indexed="62"/>
      <name val="Arial Black"/>
      <family val="2"/>
    </font>
    <font>
      <sz val="11"/>
      <color theme="0"/>
      <name val="Arial Black"/>
      <family val="2"/>
    </font>
    <font>
      <sz val="11"/>
      <color theme="1"/>
      <name val="Arial Black"/>
      <family val="2"/>
    </font>
    <font>
      <b/>
      <sz val="11"/>
      <color indexed="62"/>
      <name val="Arial Black"/>
      <family val="2"/>
    </font>
    <font>
      <sz val="11"/>
      <color rgb="FF002060"/>
      <name val="Arial Black"/>
      <family val="2"/>
    </font>
    <font>
      <sz val="11"/>
      <color rgb="FFFF0000"/>
      <name val="Calibri"/>
      <family val="2"/>
      <scheme val="minor"/>
    </font>
    <font>
      <b/>
      <sz val="28"/>
      <color rgb="FFFF0000"/>
      <name val="Bodoni MT Black"/>
      <family val="1"/>
    </font>
    <font>
      <b/>
      <sz val="18"/>
      <color rgb="FFFF0000"/>
      <name val="Calibri"/>
      <family val="2"/>
      <scheme val="minor"/>
    </font>
    <font>
      <sz val="24"/>
      <color theme="1"/>
      <name val="Algerian"/>
      <family val="5"/>
    </font>
    <font>
      <sz val="30"/>
      <color theme="1"/>
      <name val="Algerian"/>
      <family val="5"/>
    </font>
    <font>
      <sz val="30"/>
      <color rgb="FFFF0000"/>
      <name val="Algerian"/>
      <family val="5"/>
    </font>
    <font>
      <sz val="30"/>
      <color rgb="FF0033CC"/>
      <name val="Algerian"/>
      <family val="5"/>
    </font>
    <font>
      <sz val="58"/>
      <color rgb="FF0033CC"/>
      <name val="Algerian"/>
      <family val="5"/>
    </font>
    <font>
      <b/>
      <sz val="18"/>
      <color indexed="62"/>
      <name val="Calibri"/>
      <family val="2"/>
    </font>
    <font>
      <sz val="16"/>
      <color indexed="62"/>
      <name val="Calibri"/>
      <family val="2"/>
    </font>
    <font>
      <b/>
      <sz val="16"/>
      <color rgb="FF0033CC"/>
      <name val="Calibri"/>
      <family val="2"/>
    </font>
    <font>
      <b/>
      <sz val="16"/>
      <color indexed="9"/>
      <name val="Calibr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Franklin Gothic Heavy"/>
      <family val="2"/>
    </font>
    <font>
      <sz val="11"/>
      <name val="Franklin Gothic Demi"/>
      <family val="2"/>
    </font>
    <font>
      <b/>
      <sz val="16"/>
      <color rgb="FFFF0000"/>
      <name val="Calibri"/>
      <family val="2"/>
      <scheme val="minor"/>
    </font>
    <font>
      <b/>
      <sz val="16"/>
      <color theme="1"/>
      <name val="Arial Black"/>
      <family val="2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32"/>
      <color theme="1"/>
      <name val="Calibri"/>
      <family val="2"/>
      <scheme val="minor"/>
    </font>
    <font>
      <sz val="16"/>
      <color theme="1"/>
      <name val="Calibri"/>
      <family val="2"/>
    </font>
    <font>
      <sz val="48"/>
      <color theme="1"/>
      <name val="Algerian"/>
      <family val="5"/>
    </font>
    <font>
      <sz val="42"/>
      <color theme="0"/>
      <name val="Algerian"/>
      <family val="5"/>
    </font>
    <font>
      <b/>
      <sz val="42"/>
      <color theme="1"/>
      <name val="Algerian"/>
      <family val="5"/>
    </font>
    <font>
      <b/>
      <sz val="72"/>
      <color theme="1"/>
      <name val="Algerian"/>
      <family val="5"/>
    </font>
    <font>
      <b/>
      <sz val="11"/>
      <color theme="0"/>
      <name val="Arial Black"/>
      <family val="2"/>
    </font>
    <font>
      <b/>
      <sz val="11"/>
      <color indexed="62"/>
      <name val="Franklin Gothic Demi"/>
      <family val="2"/>
    </font>
    <font>
      <sz val="10"/>
      <name val="Franklin Gothic Demi"/>
      <family val="2"/>
    </font>
    <font>
      <sz val="14"/>
      <color indexed="9"/>
      <name val="Franklin Gothic Demi"/>
      <family val="2"/>
    </font>
    <font>
      <b/>
      <sz val="11"/>
      <color rgb="FF333399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00B050"/>
      <name val="Calibri"/>
      <family val="2"/>
    </font>
    <font>
      <b/>
      <sz val="10"/>
      <color rgb="FFFFFF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33CC33"/>
      <name val="Calibri"/>
      <family val="2"/>
      <scheme val="minor"/>
    </font>
    <font>
      <b/>
      <sz val="10"/>
      <color rgb="FF0033CC"/>
      <name val="Calibri"/>
      <family val="2"/>
      <scheme val="minor"/>
    </font>
    <font>
      <b/>
      <sz val="22"/>
      <color rgb="FFFFFFFF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2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33CC33"/>
      <name val="Arial"/>
      <family val="2"/>
    </font>
    <font>
      <b/>
      <sz val="11"/>
      <color rgb="FF0033CC"/>
      <name val="Arial"/>
      <family val="2"/>
    </font>
    <font>
      <b/>
      <sz val="20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</fills>
  <borders count="143">
    <border>
      <left/>
      <right/>
      <top/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2"/>
      </left>
      <right style="medium">
        <color indexed="62"/>
      </right>
      <top/>
      <bottom/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 style="medium">
        <color indexed="62"/>
      </right>
      <top/>
      <bottom style="thin">
        <color indexed="62"/>
      </bottom>
      <diagonal/>
    </border>
    <border>
      <left style="medium">
        <color indexed="62"/>
      </left>
      <right style="medium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2"/>
      </left>
      <right/>
      <top style="thin">
        <color indexed="62"/>
      </top>
      <bottom/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2"/>
      </left>
      <right/>
      <top/>
      <bottom style="medium">
        <color indexed="62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thin">
        <color indexed="62"/>
      </bottom>
      <diagonal/>
    </border>
    <border>
      <left style="medium">
        <color indexed="62"/>
      </left>
      <right style="medium">
        <color indexed="62"/>
      </right>
      <top style="thin">
        <color indexed="62"/>
      </top>
      <bottom style="medium">
        <color indexed="62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  <border>
      <left style="medium">
        <color indexed="62"/>
      </left>
      <right style="medium">
        <color indexed="62"/>
      </right>
      <top style="thin">
        <color indexed="62"/>
      </top>
      <bottom/>
      <diagonal/>
    </border>
    <border>
      <left style="medium">
        <color indexed="62"/>
      </left>
      <right/>
      <top/>
      <bottom/>
      <diagonal/>
    </border>
    <border>
      <left style="thin">
        <color indexed="62"/>
      </left>
      <right/>
      <top/>
      <bottom/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/>
      <top style="thin">
        <color indexed="62"/>
      </top>
      <bottom style="medium">
        <color indexed="62"/>
      </bottom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medium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medium">
        <color indexed="62"/>
      </right>
      <top/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thin">
        <color indexed="62"/>
      </right>
      <top/>
      <bottom style="thin">
        <color indexed="62"/>
      </bottom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 style="thin">
        <color indexed="62"/>
      </right>
      <top/>
      <bottom style="medium">
        <color indexed="62"/>
      </bottom>
      <diagonal/>
    </border>
    <border>
      <left/>
      <right/>
      <top style="thin">
        <color indexed="62"/>
      </top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 style="thin">
        <color indexed="64"/>
      </left>
      <right/>
      <top style="thin">
        <color theme="4" tint="-0.24994659260841701"/>
      </top>
      <bottom/>
      <diagonal/>
    </border>
    <border>
      <left/>
      <right style="thin">
        <color indexed="64"/>
      </right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/>
      <diagonal/>
    </border>
    <border>
      <left/>
      <right style="medium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/>
      <bottom style="thin">
        <color indexed="62"/>
      </bottom>
      <diagonal/>
    </border>
    <border>
      <left style="thin">
        <color theme="4" tint="-0.24994659260841701"/>
      </left>
      <right/>
      <top/>
      <bottom style="thin">
        <color indexed="62"/>
      </bottom>
      <diagonal/>
    </border>
    <border>
      <left/>
      <right style="medium">
        <color theme="4" tint="-0.24994659260841701"/>
      </right>
      <top/>
      <bottom style="thin">
        <color indexed="62"/>
      </bottom>
      <diagonal/>
    </border>
    <border>
      <left style="medium">
        <color indexed="62"/>
      </left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 style="medium">
        <color indexed="62"/>
      </left>
      <right/>
      <top/>
      <bottom style="thin">
        <color theme="4" tint="-0.24994659260841701"/>
      </bottom>
      <diagonal/>
    </border>
    <border>
      <left/>
      <right style="medium">
        <color indexed="62"/>
      </right>
      <top style="thin">
        <color indexed="62"/>
      </top>
      <bottom/>
      <diagonal/>
    </border>
    <border>
      <left/>
      <right style="thin">
        <color theme="4" tint="-0.24994659260841701"/>
      </right>
      <top style="thin">
        <color indexed="62"/>
      </top>
      <bottom/>
      <diagonal/>
    </border>
    <border>
      <left style="thin">
        <color theme="4" tint="-0.24994659260841701"/>
      </left>
      <right/>
      <top style="thin">
        <color indexed="62"/>
      </top>
      <bottom/>
      <diagonal/>
    </border>
    <border>
      <left/>
      <right style="thin">
        <color theme="4" tint="-0.24994659260841701"/>
      </right>
      <top/>
      <bottom style="medium">
        <color indexed="62"/>
      </bottom>
      <diagonal/>
    </border>
    <border>
      <left style="thin">
        <color theme="4" tint="-0.24994659260841701"/>
      </left>
      <right/>
      <top/>
      <bottom style="medium">
        <color indexed="62"/>
      </bottom>
      <diagonal/>
    </border>
    <border>
      <left style="medium">
        <color theme="4" tint="-0.24994659260841701"/>
      </left>
      <right style="medium">
        <color indexed="62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indexed="62"/>
      </right>
      <top style="medium">
        <color theme="4" tint="-0.24994659260841701"/>
      </top>
      <bottom/>
      <diagonal/>
    </border>
    <border>
      <left/>
      <right style="medium">
        <color indexed="62"/>
      </right>
      <top/>
      <bottom style="thin">
        <color theme="4" tint="-0.24994659260841701"/>
      </bottom>
      <diagonal/>
    </border>
    <border>
      <left/>
      <right style="medium">
        <color indexed="62"/>
      </right>
      <top style="thin">
        <color theme="4" tint="-0.24994659260841701"/>
      </top>
      <bottom/>
      <diagonal/>
    </border>
    <border>
      <left style="medium">
        <color indexed="62"/>
      </left>
      <right/>
      <top style="thin">
        <color theme="4" tint="-0.24994659260841701"/>
      </top>
      <bottom/>
      <diagonal/>
    </border>
    <border>
      <left style="medium">
        <color indexed="62"/>
      </left>
      <right/>
      <top/>
      <bottom style="thin">
        <color indexed="62"/>
      </bottom>
      <diagonal/>
    </border>
    <border>
      <left/>
      <right style="thin">
        <color indexed="62"/>
      </right>
      <top/>
      <bottom/>
      <diagonal/>
    </border>
    <border>
      <left style="medium">
        <color rgb="FF333399"/>
      </left>
      <right/>
      <top style="medium">
        <color rgb="FF333399"/>
      </top>
      <bottom/>
      <diagonal/>
    </border>
    <border>
      <left/>
      <right/>
      <top style="medium">
        <color rgb="FF333399"/>
      </top>
      <bottom/>
      <diagonal/>
    </border>
    <border>
      <left/>
      <right style="medium">
        <color rgb="FF333399"/>
      </right>
      <top style="medium">
        <color rgb="FF333399"/>
      </top>
      <bottom/>
      <diagonal/>
    </border>
    <border>
      <left style="medium">
        <color rgb="FF333399"/>
      </left>
      <right/>
      <top/>
      <bottom/>
      <diagonal/>
    </border>
    <border>
      <left/>
      <right style="medium">
        <color rgb="FF333399"/>
      </right>
      <top/>
      <bottom/>
      <diagonal/>
    </border>
    <border>
      <left style="medium">
        <color theme="4" tint="-0.24994659260841701"/>
      </left>
      <right style="medium">
        <color rgb="FF333399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rgb="FF333399"/>
      </left>
      <right style="medium">
        <color indexed="62"/>
      </right>
      <top/>
      <bottom/>
      <diagonal/>
    </border>
    <border>
      <left/>
      <right style="medium">
        <color rgb="FF333399"/>
      </right>
      <top style="medium">
        <color theme="4" tint="-0.24994659260841701"/>
      </top>
      <bottom/>
      <diagonal/>
    </border>
    <border>
      <left/>
      <right style="medium">
        <color rgb="FF333399"/>
      </right>
      <top/>
      <bottom style="thin">
        <color theme="4" tint="-0.24994659260841701"/>
      </bottom>
      <diagonal/>
    </border>
    <border>
      <left/>
      <right style="medium">
        <color rgb="FF333399"/>
      </right>
      <top style="thin">
        <color theme="4" tint="-0.24994659260841701"/>
      </top>
      <bottom/>
      <diagonal/>
    </border>
    <border>
      <left/>
      <right style="medium">
        <color rgb="FF333399"/>
      </right>
      <top style="thin">
        <color indexed="62"/>
      </top>
      <bottom/>
      <diagonal/>
    </border>
    <border>
      <left style="medium">
        <color rgb="FF333399"/>
      </left>
      <right style="medium">
        <color indexed="62"/>
      </right>
      <top/>
      <bottom style="medium">
        <color rgb="FF333399"/>
      </bottom>
      <diagonal/>
    </border>
    <border>
      <left style="medium">
        <color indexed="62"/>
      </left>
      <right/>
      <top/>
      <bottom style="medium">
        <color rgb="FF333399"/>
      </bottom>
      <diagonal/>
    </border>
    <border>
      <left/>
      <right style="thin">
        <color theme="4" tint="-0.24994659260841701"/>
      </right>
      <top/>
      <bottom style="medium">
        <color rgb="FF333399"/>
      </bottom>
      <diagonal/>
    </border>
    <border>
      <left style="thin">
        <color theme="4" tint="-0.24994659260841701"/>
      </left>
      <right/>
      <top/>
      <bottom style="medium">
        <color rgb="FF333399"/>
      </bottom>
      <diagonal/>
    </border>
    <border>
      <left/>
      <right/>
      <top/>
      <bottom style="medium">
        <color rgb="FF333399"/>
      </bottom>
      <diagonal/>
    </border>
    <border>
      <left style="thin">
        <color indexed="62"/>
      </left>
      <right/>
      <top/>
      <bottom style="medium">
        <color rgb="FF333399"/>
      </bottom>
      <diagonal/>
    </border>
    <border>
      <left/>
      <right style="medium">
        <color rgb="FF333399"/>
      </right>
      <top/>
      <bottom style="medium">
        <color rgb="FF333399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/>
      <right style="thin">
        <color indexed="62"/>
      </right>
      <top/>
      <bottom style="medium">
        <color rgb="FF333399"/>
      </bottom>
      <diagonal/>
    </border>
    <border>
      <left/>
      <right style="medium">
        <color rgb="FF333399"/>
      </right>
      <top/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33399"/>
      </left>
      <right/>
      <top style="thin">
        <color rgb="FF333399"/>
      </top>
      <bottom/>
      <diagonal/>
    </border>
    <border>
      <left/>
      <right style="thin">
        <color rgb="FF333399"/>
      </right>
      <top style="thin">
        <color rgb="FF333399"/>
      </top>
      <bottom/>
      <diagonal/>
    </border>
    <border>
      <left/>
      <right style="thin">
        <color rgb="FF333399"/>
      </right>
      <top/>
      <bottom style="thin">
        <color rgb="FF333399"/>
      </bottom>
      <diagonal/>
    </border>
    <border>
      <left/>
      <right style="medium">
        <color rgb="FF333399"/>
      </right>
      <top style="thin">
        <color rgb="FF333399"/>
      </top>
      <bottom/>
      <diagonal/>
    </border>
    <border>
      <left style="thin">
        <color rgb="FF333399"/>
      </left>
      <right/>
      <top/>
      <bottom/>
      <diagonal/>
    </border>
    <border>
      <left/>
      <right style="thin">
        <color rgb="FF333399"/>
      </right>
      <top/>
      <bottom/>
      <diagonal/>
    </border>
    <border>
      <left/>
      <right/>
      <top style="thin">
        <color rgb="FF333399"/>
      </top>
      <bottom/>
      <diagonal/>
    </border>
    <border>
      <left/>
      <right style="thin">
        <color rgb="FF333399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rgb="FF333399"/>
      </bottom>
      <diagonal/>
    </border>
    <border>
      <left style="thin">
        <color rgb="FF333399"/>
      </left>
      <right/>
      <top/>
      <bottom style="medium">
        <color indexed="62"/>
      </bottom>
      <diagonal/>
    </border>
    <border>
      <left/>
      <right style="thin">
        <color rgb="FF333399"/>
      </right>
      <top/>
      <bottom style="medium">
        <color indexed="62"/>
      </bottom>
      <diagonal/>
    </border>
    <border>
      <left style="medium">
        <color rgb="FF333399"/>
      </left>
      <right style="medium">
        <color rgb="FF333399"/>
      </right>
      <top/>
      <bottom style="medium">
        <color rgb="FF333399"/>
      </bottom>
      <diagonal/>
    </border>
    <border>
      <left style="medium">
        <color rgb="FF333399"/>
      </left>
      <right style="medium">
        <color rgb="FF333399"/>
      </right>
      <top/>
      <bottom/>
      <diagonal/>
    </border>
    <border>
      <left style="medium">
        <color rgb="FF0070C0"/>
      </left>
      <right style="medium">
        <color theme="4" tint="-0.24994659260841701"/>
      </right>
      <top style="medium">
        <color rgb="FF0070C0"/>
      </top>
      <bottom style="medium">
        <color rgb="FF0070C0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rgb="FF0070C0"/>
      </top>
      <bottom style="medium">
        <color rgb="FF0070C0"/>
      </bottom>
      <diagonal/>
    </border>
    <border>
      <left style="medium">
        <color theme="4" tint="-0.24994659260841701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/>
      <bottom style="thin">
        <color rgb="FF333399"/>
      </bottom>
      <diagonal/>
    </border>
    <border>
      <left style="thin">
        <color rgb="FF333399"/>
      </left>
      <right/>
      <top/>
      <bottom style="medium">
        <color rgb="FF333399"/>
      </bottom>
      <diagonal/>
    </border>
    <border>
      <left/>
      <right style="thin">
        <color rgb="FF333399"/>
      </right>
      <top/>
      <bottom style="medium">
        <color rgb="FF333399"/>
      </bottom>
      <diagonal/>
    </border>
    <border>
      <left style="thin">
        <color rgb="FF0070C0"/>
      </left>
      <right/>
      <top style="thin">
        <color theme="4" tint="-0.24994659260841701"/>
      </top>
      <bottom/>
      <diagonal/>
    </border>
    <border>
      <left style="thin">
        <color rgb="FF0070C0"/>
      </left>
      <right/>
      <top/>
      <bottom style="thin">
        <color theme="4" tint="-0.24994659260841701"/>
      </bottom>
      <diagonal/>
    </border>
    <border>
      <left style="medium">
        <color rgb="FF00FF00"/>
      </left>
      <right/>
      <top style="medium">
        <color rgb="FF00FF00"/>
      </top>
      <bottom/>
      <diagonal/>
    </border>
    <border>
      <left/>
      <right style="medium">
        <color rgb="FF00FF00"/>
      </right>
      <top style="medium">
        <color rgb="FF00FF00"/>
      </top>
      <bottom/>
      <diagonal/>
    </border>
    <border>
      <left style="medium">
        <color rgb="FF00FF00"/>
      </left>
      <right/>
      <top/>
      <bottom style="medium">
        <color rgb="FF00FF00"/>
      </bottom>
      <diagonal/>
    </border>
    <border>
      <left/>
      <right style="medium">
        <color rgb="FF00FF00"/>
      </right>
      <top/>
      <bottom style="medium">
        <color rgb="FF00FF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12">
    <xf numFmtId="0" fontId="0" fillId="0" borderId="0" xfId="0"/>
    <xf numFmtId="0" fontId="42" fillId="5" borderId="0" xfId="0" applyFont="1" applyFill="1" applyAlignment="1">
      <alignment vertical="center"/>
    </xf>
    <xf numFmtId="0" fontId="0" fillId="5" borderId="0" xfId="0" applyFill="1"/>
    <xf numFmtId="0" fontId="0" fillId="0" borderId="0" xfId="0" applyFill="1"/>
    <xf numFmtId="0" fontId="42" fillId="0" borderId="0" xfId="0" applyFont="1" applyFill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33" fillId="0" borderId="0" xfId="0" applyFont="1" applyFill="1" applyProtection="1">
      <protection locked="0"/>
    </xf>
    <xf numFmtId="0" fontId="18" fillId="8" borderId="31" xfId="0" applyFont="1" applyFill="1" applyBorder="1" applyProtection="1">
      <protection locked="0"/>
    </xf>
    <xf numFmtId="0" fontId="36" fillId="0" borderId="0" xfId="0" applyFont="1" applyFill="1" applyBorder="1" applyAlignment="1" applyProtection="1">
      <alignment vertical="center"/>
      <protection locked="0"/>
    </xf>
    <xf numFmtId="0" fontId="18" fillId="8" borderId="32" xfId="0" applyFont="1" applyFill="1" applyBorder="1" applyProtection="1">
      <protection locked="0"/>
    </xf>
    <xf numFmtId="0" fontId="56" fillId="0" borderId="0" xfId="0" applyFont="1" applyFill="1" applyBorder="1" applyAlignment="1" applyProtection="1">
      <alignment vertical="center"/>
      <protection locked="0"/>
    </xf>
    <xf numFmtId="0" fontId="56" fillId="0" borderId="0" xfId="0" applyFont="1" applyFill="1" applyBorder="1" applyAlignment="1" applyProtection="1">
      <alignment vertical="center" wrapText="1"/>
      <protection locked="0"/>
    </xf>
    <xf numFmtId="0" fontId="18" fillId="8" borderId="44" xfId="0" applyFont="1" applyFill="1" applyBorder="1" applyProtection="1">
      <protection locked="0"/>
    </xf>
    <xf numFmtId="0" fontId="0" fillId="0" borderId="32" xfId="0" applyBorder="1" applyProtection="1">
      <protection locked="0"/>
    </xf>
    <xf numFmtId="0" fontId="63" fillId="0" borderId="136" xfId="0" applyFont="1" applyBorder="1" applyAlignment="1" applyProtection="1">
      <alignment horizontal="left" vertical="center"/>
      <protection locked="0"/>
    </xf>
    <xf numFmtId="0" fontId="63" fillId="0" borderId="104" xfId="0" applyFont="1" applyBorder="1" applyAlignment="1" applyProtection="1">
      <alignment horizontal="center" vertical="center"/>
      <protection locked="0"/>
    </xf>
    <xf numFmtId="0" fontId="63" fillId="0" borderId="137" xfId="0" applyFont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0" fillId="5" borderId="61" xfId="0" applyFont="1" applyFill="1" applyBorder="1" applyAlignment="1" applyProtection="1">
      <alignment horizontal="center" vertical="center"/>
      <protection locked="0"/>
    </xf>
    <xf numFmtId="0" fontId="49" fillId="7" borderId="4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protection locked="0"/>
    </xf>
    <xf numFmtId="0" fontId="5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8" fillId="4" borderId="127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1" fillId="12" borderId="129" xfId="0" applyFont="1" applyFill="1" applyBorder="1" applyAlignment="1" applyProtection="1">
      <alignment horizontal="center" vertical="center"/>
      <protection locked="0"/>
    </xf>
    <xf numFmtId="0" fontId="51" fillId="12" borderId="48" xfId="0" applyFont="1" applyFill="1" applyBorder="1" applyAlignment="1" applyProtection="1">
      <alignment horizontal="center" vertical="center"/>
      <protection locked="0"/>
    </xf>
    <xf numFmtId="0" fontId="54" fillId="12" borderId="36" xfId="0" applyFont="1" applyFill="1" applyBorder="1" applyAlignment="1" applyProtection="1">
      <alignment horizontal="center" vertical="center"/>
      <protection locked="0"/>
    </xf>
    <xf numFmtId="0" fontId="52" fillId="0" borderId="0" xfId="0" applyFont="1" applyProtection="1">
      <protection locked="0"/>
    </xf>
    <xf numFmtId="0" fontId="52" fillId="0" borderId="32" xfId="0" applyFont="1" applyBorder="1" applyProtection="1">
      <protection locked="0"/>
    </xf>
    <xf numFmtId="0" fontId="53" fillId="0" borderId="0" xfId="0" applyFont="1" applyFill="1" applyBorder="1" applyAlignment="1" applyProtection="1">
      <protection locked="0"/>
    </xf>
    <xf numFmtId="0" fontId="52" fillId="0" borderId="0" xfId="0" applyFont="1" applyFill="1" applyBorder="1" applyProtection="1"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9" fillId="6" borderId="62" xfId="0" applyFont="1" applyFill="1" applyBorder="1" applyAlignment="1" applyProtection="1">
      <alignment horizontal="center" vertical="center"/>
      <protection locked="0"/>
    </xf>
    <xf numFmtId="0" fontId="51" fillId="12" borderId="58" xfId="0" applyFont="1" applyFill="1" applyBorder="1" applyAlignment="1" applyProtection="1">
      <alignment horizontal="center" vertical="center"/>
      <protection locked="0"/>
    </xf>
    <xf numFmtId="0" fontId="51" fillId="12" borderId="57" xfId="0" applyFont="1" applyFill="1" applyBorder="1" applyAlignment="1" applyProtection="1">
      <alignment horizontal="center" vertical="center"/>
      <protection locked="0"/>
    </xf>
    <xf numFmtId="0" fontId="51" fillId="12" borderId="63" xfId="0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 applyProtection="1">
      <alignment vertical="center"/>
      <protection locked="0"/>
    </xf>
    <xf numFmtId="0" fontId="58" fillId="0" borderId="0" xfId="0" applyFont="1" applyFill="1" applyBorder="1" applyAlignment="1" applyProtection="1">
      <alignment vertical="center" wrapText="1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1" fillId="4" borderId="36" xfId="0" applyFont="1" applyFill="1" applyBorder="1" applyAlignment="1" applyProtection="1">
      <alignment horizontal="center" vertical="center"/>
      <protection locked="0"/>
    </xf>
    <xf numFmtId="0" fontId="51" fillId="12" borderId="0" xfId="0" applyFont="1" applyFill="1" applyBorder="1" applyAlignment="1" applyProtection="1">
      <alignment horizontal="center" vertical="center"/>
      <protection locked="0"/>
    </xf>
    <xf numFmtId="0" fontId="51" fillId="12" borderId="36" xfId="0" applyFont="1" applyFill="1" applyBorder="1" applyAlignment="1" applyProtection="1">
      <alignment horizontal="center" vertical="center"/>
      <protection locked="0"/>
    </xf>
    <xf numFmtId="0" fontId="1" fillId="4" borderId="62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protection locked="0"/>
    </xf>
    <xf numFmtId="0" fontId="59" fillId="0" borderId="0" xfId="0" applyFont="1" applyFill="1" applyBorder="1" applyAlignment="1" applyProtection="1">
      <alignment vertical="center"/>
      <protection locked="0"/>
    </xf>
    <xf numFmtId="0" fontId="59" fillId="0" borderId="0" xfId="0" applyFont="1" applyFill="1" applyBorder="1" applyAlignment="1" applyProtection="1">
      <alignment vertical="center" wrapText="1"/>
      <protection locked="0"/>
    </xf>
    <xf numFmtId="0" fontId="63" fillId="0" borderId="138" xfId="0" applyFont="1" applyBorder="1" applyAlignment="1" applyProtection="1">
      <alignment horizontal="left" vertical="center"/>
      <protection locked="0"/>
    </xf>
    <xf numFmtId="0" fontId="63" fillId="0" borderId="139" xfId="0" applyFont="1" applyBorder="1" applyAlignment="1" applyProtection="1">
      <alignment horizontal="center" vertical="center"/>
      <protection locked="0"/>
    </xf>
    <xf numFmtId="0" fontId="63" fillId="0" borderId="140" xfId="0" applyFont="1" applyBorder="1" applyAlignment="1" applyProtection="1">
      <alignment horizontal="center" vertical="center" wrapText="1"/>
      <protection locked="0"/>
    </xf>
    <xf numFmtId="0" fontId="9" fillId="6" borderId="36" xfId="0" applyFont="1" applyFill="1" applyBorder="1" applyAlignment="1" applyProtection="1">
      <alignment horizontal="center" vertical="center"/>
      <protection locked="0"/>
    </xf>
    <xf numFmtId="0" fontId="51" fillId="12" borderId="59" xfId="0" applyFont="1" applyFill="1" applyBorder="1" applyAlignment="1" applyProtection="1">
      <alignment horizontal="center" vertical="center"/>
      <protection locked="0"/>
    </xf>
    <xf numFmtId="0" fontId="51" fillId="12" borderId="38" xfId="0" applyFont="1" applyFill="1" applyBorder="1" applyAlignment="1" applyProtection="1">
      <alignment horizontal="center" vertical="center"/>
      <protection locked="0"/>
    </xf>
    <xf numFmtId="0" fontId="51" fillId="12" borderId="39" xfId="0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Alignment="1" applyProtection="1">
      <alignment vertical="center"/>
      <protection locked="0"/>
    </xf>
    <xf numFmtId="0" fontId="53" fillId="0" borderId="0" xfId="0" applyFont="1" applyFill="1" applyBorder="1" applyAlignment="1" applyProtection="1">
      <alignment vertical="center"/>
      <protection locked="0"/>
    </xf>
    <xf numFmtId="0" fontId="53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6" fillId="8" borderId="1" xfId="0" applyFont="1" applyFill="1" applyBorder="1" applyAlignment="1" applyProtection="1">
      <alignment horizontal="center"/>
      <protection locked="0"/>
    </xf>
    <xf numFmtId="0" fontId="16" fillId="8" borderId="23" xfId="0" applyFont="1" applyFill="1" applyBorder="1" applyAlignment="1" applyProtection="1">
      <alignment horizontal="center"/>
      <protection locked="0"/>
    </xf>
    <xf numFmtId="0" fontId="46" fillId="0" borderId="16" xfId="0" applyFont="1" applyBorder="1" applyAlignment="1" applyProtection="1">
      <alignment horizontal="center" vertical="center"/>
      <protection locked="0"/>
    </xf>
    <xf numFmtId="0" fontId="63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64" fillId="0" borderId="136" xfId="0" applyFont="1" applyBorder="1" applyAlignment="1" applyProtection="1">
      <alignment vertical="center"/>
      <protection locked="0"/>
    </xf>
    <xf numFmtId="0" fontId="64" fillId="0" borderId="104" xfId="0" applyFont="1" applyBorder="1" applyAlignment="1" applyProtection="1">
      <alignment vertical="center"/>
      <protection locked="0"/>
    </xf>
    <xf numFmtId="0" fontId="64" fillId="0" borderId="137" xfId="0" applyFont="1" applyBorder="1" applyAlignment="1" applyProtection="1">
      <alignment vertical="center" wrapText="1"/>
      <protection locked="0"/>
    </xf>
    <xf numFmtId="0" fontId="50" fillId="5" borderId="53" xfId="0" applyFont="1" applyFill="1" applyBorder="1" applyAlignment="1" applyProtection="1">
      <alignment horizontal="center" vertical="center"/>
      <protection locked="0"/>
    </xf>
    <xf numFmtId="0" fontId="50" fillId="0" borderId="53" xfId="0" applyFont="1" applyFill="1" applyBorder="1" applyAlignment="1" applyProtection="1">
      <alignment horizontal="center" vertical="center"/>
      <protection locked="0"/>
    </xf>
    <xf numFmtId="0" fontId="1" fillId="4" borderId="35" xfId="0" applyFont="1" applyFill="1" applyBorder="1" applyAlignment="1" applyProtection="1">
      <alignment horizontal="center" vertical="center"/>
      <protection locked="0"/>
    </xf>
    <xf numFmtId="0" fontId="64" fillId="0" borderId="138" xfId="0" applyFont="1" applyBorder="1" applyAlignment="1" applyProtection="1">
      <alignment vertical="center"/>
      <protection locked="0"/>
    </xf>
    <xf numFmtId="0" fontId="64" fillId="0" borderId="139" xfId="0" applyFont="1" applyBorder="1" applyAlignment="1" applyProtection="1">
      <alignment vertical="center"/>
      <protection locked="0"/>
    </xf>
    <xf numFmtId="0" fontId="64" fillId="0" borderId="140" xfId="0" applyFont="1" applyBorder="1" applyAlignment="1" applyProtection="1">
      <alignment vertical="center" wrapText="1"/>
      <protection locked="0"/>
    </xf>
    <xf numFmtId="0" fontId="38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 applyProtection="1">
      <protection locked="0"/>
    </xf>
    <xf numFmtId="0" fontId="65" fillId="0" borderId="136" xfId="0" applyFont="1" applyBorder="1" applyAlignment="1" applyProtection="1">
      <alignment vertical="center"/>
      <protection locked="0"/>
    </xf>
    <xf numFmtId="0" fontId="65" fillId="0" borderId="104" xfId="0" applyFont="1" applyBorder="1" applyAlignment="1" applyProtection="1">
      <alignment vertical="center"/>
      <protection locked="0"/>
    </xf>
    <xf numFmtId="0" fontId="65" fillId="0" borderId="137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11" fillId="8" borderId="1" xfId="0" applyFont="1" applyFill="1" applyBorder="1" applyAlignment="1" applyProtection="1">
      <alignment horizontal="center"/>
      <protection locked="0"/>
    </xf>
    <xf numFmtId="0" fontId="47" fillId="8" borderId="1" xfId="0" applyFont="1" applyFill="1" applyBorder="1" applyAlignment="1" applyProtection="1">
      <alignment horizontal="center"/>
      <protection locked="0"/>
    </xf>
    <xf numFmtId="0" fontId="46" fillId="4" borderId="3" xfId="0" applyFont="1" applyFill="1" applyBorder="1" applyAlignment="1" applyProtection="1">
      <alignment horizontal="center"/>
      <protection locked="0"/>
    </xf>
    <xf numFmtId="0" fontId="65" fillId="0" borderId="138" xfId="0" applyFont="1" applyBorder="1" applyAlignment="1" applyProtection="1">
      <alignment vertical="center"/>
      <protection locked="0"/>
    </xf>
    <xf numFmtId="0" fontId="65" fillId="0" borderId="139" xfId="0" applyFont="1" applyBorder="1" applyAlignment="1" applyProtection="1">
      <alignment vertical="center"/>
      <protection locked="0"/>
    </xf>
    <xf numFmtId="0" fontId="65" fillId="0" borderId="140" xfId="0" applyFont="1" applyBorder="1" applyAlignment="1" applyProtection="1">
      <alignment vertical="center" wrapText="1"/>
      <protection locked="0"/>
    </xf>
    <xf numFmtId="0" fontId="40" fillId="0" borderId="0" xfId="0" applyFont="1" applyFill="1" applyBorder="1" applyAlignment="1" applyProtection="1">
      <protection locked="0"/>
    </xf>
    <xf numFmtId="0" fontId="1" fillId="6" borderId="36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protection locked="0"/>
    </xf>
    <xf numFmtId="0" fontId="8" fillId="4" borderId="62" xfId="0" applyFont="1" applyFill="1" applyBorder="1" applyAlignment="1" applyProtection="1">
      <alignment horizontal="center" vertical="center"/>
      <protection locked="0"/>
    </xf>
    <xf numFmtId="0" fontId="51" fillId="12" borderId="65" xfId="0" applyFont="1" applyFill="1" applyBorder="1" applyAlignment="1" applyProtection="1">
      <alignment horizontal="center" vertical="center"/>
      <protection locked="0"/>
    </xf>
    <xf numFmtId="0" fontId="51" fillId="12" borderId="30" xfId="0" applyFont="1" applyFill="1" applyBorder="1" applyAlignment="1" applyProtection="1">
      <alignment horizontal="center" vertical="center"/>
      <protection locked="0"/>
    </xf>
    <xf numFmtId="0" fontId="51" fillId="12" borderId="67" xfId="0" applyFont="1" applyFill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6" xfId="0" applyFont="1" applyFill="1" applyBorder="1" applyAlignment="1" applyProtection="1">
      <alignment horizontal="left" vertical="center"/>
      <protection locked="0"/>
    </xf>
    <xf numFmtId="0" fontId="4" fillId="0" borderId="38" xfId="0" applyFont="1" applyFill="1" applyBorder="1" applyAlignment="1" applyProtection="1">
      <alignment horizontal="left" vertical="center"/>
      <protection locked="0"/>
    </xf>
    <xf numFmtId="0" fontId="4" fillId="0" borderId="39" xfId="0" applyFont="1" applyFill="1" applyBorder="1" applyAlignment="1" applyProtection="1">
      <alignment horizontal="left" vertical="center"/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4" fillId="4" borderId="3" xfId="0" applyFont="1" applyFill="1" applyBorder="1" applyAlignment="1" applyProtection="1">
      <alignment horizontal="center"/>
      <protection locked="0"/>
    </xf>
    <xf numFmtId="0" fontId="18" fillId="8" borderId="5" xfId="0" applyFont="1" applyFill="1" applyBorder="1" applyProtection="1">
      <protection locked="0"/>
    </xf>
    <xf numFmtId="0" fontId="18" fillId="8" borderId="21" xfId="0" applyFont="1" applyFill="1" applyBorder="1" applyProtection="1"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50" fillId="0" borderId="34" xfId="0" applyFont="1" applyFill="1" applyBorder="1" applyAlignment="1" applyProtection="1">
      <alignment horizontal="center" vertical="center"/>
      <protection locked="0"/>
    </xf>
    <xf numFmtId="0" fontId="50" fillId="4" borderId="127" xfId="0" applyFont="1" applyFill="1" applyBorder="1" applyAlignment="1" applyProtection="1">
      <alignment horizontal="center" vertical="center"/>
      <protection locked="0"/>
    </xf>
    <xf numFmtId="0" fontId="4" fillId="4" borderId="127" xfId="0" applyFont="1" applyFill="1" applyBorder="1" applyAlignment="1" applyProtection="1">
      <alignment horizontal="center" vertical="center"/>
      <protection locked="0"/>
    </xf>
    <xf numFmtId="0" fontId="1" fillId="6" borderId="77" xfId="0" applyFont="1" applyFill="1" applyBorder="1" applyAlignment="1" applyProtection="1">
      <alignment horizontal="center" vertical="center"/>
      <protection locked="0"/>
    </xf>
    <xf numFmtId="0" fontId="51" fillId="0" borderId="58" xfId="0" applyFont="1" applyFill="1" applyBorder="1" applyAlignment="1" applyProtection="1">
      <alignment horizontal="center" vertical="center"/>
      <protection locked="0"/>
    </xf>
    <xf numFmtId="0" fontId="51" fillId="12" borderId="78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51" fillId="12" borderId="2" xfId="0" applyFont="1" applyFill="1" applyBorder="1" applyAlignment="1" applyProtection="1">
      <alignment horizontal="center" vertical="center"/>
      <protection locked="0"/>
    </xf>
    <xf numFmtId="0" fontId="8" fillId="4" borderId="79" xfId="0" applyFont="1" applyFill="1" applyBorder="1" applyAlignment="1" applyProtection="1">
      <alignment horizontal="center" vertical="center"/>
      <protection locked="0"/>
    </xf>
    <xf numFmtId="0" fontId="1" fillId="6" borderId="79" xfId="0" applyFont="1" applyFill="1" applyBorder="1" applyAlignment="1" applyProtection="1">
      <alignment horizontal="center" vertical="center"/>
      <protection locked="0"/>
    </xf>
    <xf numFmtId="0" fontId="51" fillId="12" borderId="55" xfId="0" applyFont="1" applyFill="1" applyBorder="1" applyAlignment="1" applyProtection="1">
      <alignment horizontal="center" vertical="center"/>
      <protection locked="0"/>
    </xf>
    <xf numFmtId="0" fontId="4" fillId="0" borderId="72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4" fillId="0" borderId="71" xfId="0" applyFont="1" applyFill="1" applyBorder="1" applyAlignment="1" applyProtection="1">
      <alignment horizontal="left" vertical="center"/>
      <protection locked="0"/>
    </xf>
    <xf numFmtId="0" fontId="51" fillId="12" borderId="74" xfId="0" applyFont="1" applyFill="1" applyBorder="1" applyAlignment="1" applyProtection="1">
      <alignment horizontal="center" vertical="center"/>
      <protection locked="0"/>
    </xf>
    <xf numFmtId="0" fontId="51" fillId="12" borderId="12" xfId="0" applyFont="1" applyFill="1" applyBorder="1" applyAlignment="1" applyProtection="1">
      <alignment horizontal="center" vertical="center"/>
      <protection locked="0"/>
    </xf>
    <xf numFmtId="0" fontId="51" fillId="12" borderId="4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13" fillId="4" borderId="16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50" fillId="5" borderId="55" xfId="0" applyFont="1" applyFill="1" applyBorder="1" applyAlignment="1" applyProtection="1">
      <alignment horizontal="center" vertical="center"/>
      <protection locked="0"/>
    </xf>
    <xf numFmtId="0" fontId="50" fillId="0" borderId="55" xfId="0" applyFont="1" applyFill="1" applyBorder="1" applyAlignment="1" applyProtection="1">
      <alignment horizontal="center" vertical="center"/>
      <protection locked="0"/>
    </xf>
    <xf numFmtId="0" fontId="1" fillId="4" borderId="77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4" borderId="79" xfId="0" applyFont="1" applyFill="1" applyBorder="1" applyAlignment="1" applyProtection="1">
      <alignment horizontal="center" vertical="center"/>
      <protection locked="0"/>
    </xf>
    <xf numFmtId="0" fontId="51" fillId="12" borderId="28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8" fillId="8" borderId="83" xfId="0" applyFont="1" applyFill="1" applyBorder="1" applyProtection="1">
      <protection locked="0"/>
    </xf>
    <xf numFmtId="0" fontId="18" fillId="8" borderId="86" xfId="0" applyFont="1" applyFill="1" applyBorder="1" applyProtection="1">
      <protection locked="0"/>
    </xf>
    <xf numFmtId="0" fontId="1" fillId="6" borderId="90" xfId="0" applyFont="1" applyFill="1" applyBorder="1" applyAlignment="1" applyProtection="1">
      <alignment horizontal="center" vertical="center"/>
      <protection locked="0"/>
    </xf>
    <xf numFmtId="0" fontId="51" fillId="12" borderId="91" xfId="0" applyFont="1" applyFill="1" applyBorder="1" applyAlignment="1" applyProtection="1">
      <alignment horizontal="center" vertical="center"/>
      <protection locked="0"/>
    </xf>
    <xf numFmtId="0" fontId="1" fillId="4" borderId="87" xfId="0" applyFont="1" applyFill="1" applyBorder="1" applyAlignment="1" applyProtection="1">
      <alignment horizontal="center" vertical="center"/>
      <protection locked="0"/>
    </xf>
    <xf numFmtId="0" fontId="51" fillId="12" borderId="87" xfId="0" applyFont="1" applyFill="1" applyBorder="1" applyAlignment="1" applyProtection="1">
      <alignment horizontal="center" vertical="center"/>
      <protection locked="0"/>
    </xf>
    <xf numFmtId="0" fontId="8" fillId="4" borderId="92" xfId="0" applyFont="1" applyFill="1" applyBorder="1" applyAlignment="1" applyProtection="1">
      <alignment horizontal="center" vertical="center"/>
      <protection locked="0"/>
    </xf>
    <xf numFmtId="0" fontId="1" fillId="6" borderId="92" xfId="0" applyFont="1" applyFill="1" applyBorder="1" applyAlignment="1" applyProtection="1">
      <alignment horizontal="center" vertical="center"/>
      <protection locked="0"/>
    </xf>
    <xf numFmtId="0" fontId="4" fillId="0" borderId="93" xfId="0" applyFont="1" applyFill="1" applyBorder="1" applyAlignment="1" applyProtection="1">
      <alignment horizontal="left" vertical="center"/>
      <protection locked="0"/>
    </xf>
    <xf numFmtId="0" fontId="51" fillId="12" borderId="96" xfId="0" applyFont="1" applyFill="1" applyBorder="1" applyAlignment="1" applyProtection="1">
      <alignment horizontal="center" vertical="center"/>
      <protection locked="0"/>
    </xf>
    <xf numFmtId="0" fontId="51" fillId="12" borderId="98" xfId="0" applyFont="1" applyFill="1" applyBorder="1" applyAlignment="1" applyProtection="1">
      <alignment horizontal="center" vertical="center"/>
      <protection locked="0"/>
    </xf>
    <xf numFmtId="0" fontId="4" fillId="0" borderId="98" xfId="0" applyFont="1" applyFill="1" applyBorder="1" applyAlignment="1" applyProtection="1">
      <alignment horizontal="left" vertical="center"/>
      <protection locked="0"/>
    </xf>
    <xf numFmtId="0" fontId="4" fillId="0" borderId="100" xfId="0" applyFont="1" applyFill="1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 applyProtection="1">
      <alignment horizontal="left" vertical="center"/>
      <protection locked="0"/>
    </xf>
    <xf numFmtId="0" fontId="4" fillId="0" borderId="69" xfId="0" applyFont="1" applyFill="1" applyBorder="1" applyAlignment="1" applyProtection="1">
      <alignment horizontal="left" vertical="center"/>
      <protection locked="0"/>
    </xf>
    <xf numFmtId="0" fontId="4" fillId="0" borderId="57" xfId="0" applyFont="1" applyFill="1" applyBorder="1" applyAlignment="1" applyProtection="1">
      <alignment horizontal="left" vertical="center"/>
      <protection locked="0"/>
    </xf>
    <xf numFmtId="0" fontId="4" fillId="11" borderId="127" xfId="0" applyFont="1" applyFill="1" applyBorder="1" applyAlignment="1" applyProtection="1">
      <alignment horizontal="center" vertical="center"/>
      <protection locked="0"/>
    </xf>
    <xf numFmtId="0" fontId="4" fillId="10" borderId="127" xfId="0" applyFont="1" applyFill="1" applyBorder="1" applyAlignment="1" applyProtection="1">
      <alignment horizontal="center" vertical="center"/>
      <protection locked="0"/>
    </xf>
    <xf numFmtId="0" fontId="4" fillId="0" borderId="87" xfId="0" applyFont="1" applyFill="1" applyBorder="1" applyAlignment="1" applyProtection="1">
      <alignment horizontal="left" vertical="center"/>
      <protection locked="0"/>
    </xf>
    <xf numFmtId="0" fontId="4" fillId="0" borderId="82" xfId="0" applyFont="1" applyFill="1" applyBorder="1" applyAlignment="1" applyProtection="1">
      <alignment horizontal="left" vertical="center"/>
      <protection locked="0"/>
    </xf>
    <xf numFmtId="0" fontId="4" fillId="0" borderId="106" xfId="0" applyFont="1" applyFill="1" applyBorder="1" applyAlignment="1" applyProtection="1">
      <alignment horizontal="center" vertical="center"/>
      <protection locked="0"/>
    </xf>
    <xf numFmtId="0" fontId="4" fillId="0" borderId="111" xfId="0" applyFont="1" applyFill="1" applyBorder="1" applyAlignment="1" applyProtection="1">
      <alignment horizontal="center" vertical="center"/>
      <protection locked="0"/>
    </xf>
    <xf numFmtId="0" fontId="1" fillId="6" borderId="108" xfId="0" applyFont="1" applyFill="1" applyBorder="1" applyAlignment="1" applyProtection="1">
      <alignment horizontal="center" vertical="center"/>
      <protection locked="0"/>
    </xf>
    <xf numFmtId="0" fontId="51" fillId="12" borderId="110" xfId="0" applyFont="1" applyFill="1" applyBorder="1" applyAlignment="1" applyProtection="1">
      <alignment horizontal="center" vertical="center"/>
      <protection locked="0"/>
    </xf>
    <xf numFmtId="0" fontId="4" fillId="0" borderId="82" xfId="0" applyFont="1" applyFill="1" applyBorder="1" applyAlignment="1" applyProtection="1">
      <alignment horizontal="center" vertical="center"/>
      <protection locked="0"/>
    </xf>
    <xf numFmtId="0" fontId="1" fillId="4" borderId="2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51" fillId="12" borderId="33" xfId="0" applyFont="1" applyFill="1" applyBorder="1" applyAlignment="1" applyProtection="1">
      <alignment horizontal="center" vertical="center"/>
      <protection locked="0"/>
    </xf>
    <xf numFmtId="0" fontId="1" fillId="6" borderId="87" xfId="0" applyFont="1" applyFill="1" applyBorder="1" applyAlignment="1" applyProtection="1">
      <alignment horizontal="center" vertical="center"/>
      <protection locked="0"/>
    </xf>
    <xf numFmtId="0" fontId="51" fillId="12" borderId="103" xfId="0" applyFont="1" applyFill="1" applyBorder="1" applyAlignment="1" applyProtection="1">
      <alignment horizontal="center" vertical="center"/>
      <protection locked="0"/>
    </xf>
    <xf numFmtId="0" fontId="51" fillId="12" borderId="102" xfId="0" applyFont="1" applyFill="1" applyBorder="1" applyAlignment="1" applyProtection="1">
      <alignment horizontal="center" vertical="center"/>
      <protection locked="0"/>
    </xf>
    <xf numFmtId="0" fontId="4" fillId="0" borderId="110" xfId="0" applyFont="1" applyFill="1" applyBorder="1" applyAlignment="1" applyProtection="1">
      <alignment horizontal="center" vertical="center"/>
      <protection locked="0"/>
    </xf>
    <xf numFmtId="0" fontId="51" fillId="12" borderId="107" xfId="0" applyFont="1" applyFill="1" applyBorder="1" applyAlignment="1" applyProtection="1">
      <alignment horizontal="center" vertical="center"/>
      <protection locked="0"/>
    </xf>
    <xf numFmtId="0" fontId="1" fillId="4" borderId="71" xfId="0" applyFont="1" applyFill="1" applyBorder="1" applyAlignment="1" applyProtection="1">
      <alignment horizontal="center" vertical="center"/>
      <protection locked="0"/>
    </xf>
    <xf numFmtId="0" fontId="51" fillId="12" borderId="115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51" fillId="12" borderId="13" xfId="0" applyFont="1" applyFill="1" applyBorder="1" applyAlignment="1" applyProtection="1">
      <alignment horizontal="center" vertical="center"/>
      <protection locked="0"/>
    </xf>
    <xf numFmtId="0" fontId="18" fillId="8" borderId="4" xfId="0" applyFont="1" applyFill="1" applyBorder="1" applyProtection="1">
      <protection locked="0"/>
    </xf>
    <xf numFmtId="0" fontId="4" fillId="0" borderId="112" xfId="0" applyFont="1" applyFill="1" applyBorder="1" applyAlignment="1" applyProtection="1">
      <alignment horizontal="center" vertical="center"/>
      <protection locked="0"/>
    </xf>
    <xf numFmtId="0" fontId="1" fillId="4" borderId="93" xfId="0" applyFont="1" applyFill="1" applyBorder="1" applyAlignment="1" applyProtection="1">
      <alignment horizontal="center" vertical="center"/>
      <protection locked="0"/>
    </xf>
    <xf numFmtId="0" fontId="51" fillId="12" borderId="123" xfId="0" applyFont="1" applyFill="1" applyBorder="1" applyAlignment="1" applyProtection="1">
      <alignment horizontal="center" vertical="center"/>
      <protection locked="0"/>
    </xf>
    <xf numFmtId="0" fontId="42" fillId="4" borderId="0" xfId="0" applyFont="1" applyFill="1" applyAlignment="1" applyProtection="1">
      <alignment vertical="center"/>
      <protection locked="0"/>
    </xf>
    <xf numFmtId="0" fontId="42" fillId="0" borderId="0" xfId="0" applyFont="1" applyFill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8" fillId="4" borderId="127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5" fillId="4" borderId="62" xfId="0" applyFont="1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31" fillId="5" borderId="0" xfId="0" applyFont="1" applyFill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horizontal="center" vertical="center"/>
      <protection locked="0"/>
    </xf>
    <xf numFmtId="0" fontId="34" fillId="8" borderId="34" xfId="0" applyFont="1" applyFill="1" applyBorder="1" applyAlignment="1" applyProtection="1">
      <alignment horizontal="center" vertical="center"/>
      <protection locked="0"/>
    </xf>
    <xf numFmtId="0" fontId="34" fillId="8" borderId="35" xfId="0" applyFont="1" applyFill="1" applyBorder="1" applyAlignment="1" applyProtection="1">
      <alignment horizontal="center" vertical="center"/>
      <protection locked="0"/>
    </xf>
    <xf numFmtId="0" fontId="34" fillId="8" borderId="37" xfId="0" applyFont="1" applyFill="1" applyBorder="1" applyAlignment="1" applyProtection="1">
      <alignment horizontal="center" vertical="center"/>
      <protection locked="0"/>
    </xf>
    <xf numFmtId="0" fontId="34" fillId="8" borderId="38" xfId="0" applyFont="1" applyFill="1" applyBorder="1" applyAlignment="1" applyProtection="1">
      <alignment horizontal="center" vertical="center"/>
      <protection locked="0"/>
    </xf>
    <xf numFmtId="0" fontId="34" fillId="8" borderId="3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98" xfId="0" applyFont="1" applyFill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16" borderId="35" xfId="0" applyFill="1" applyBorder="1" applyAlignment="1" applyProtection="1">
      <alignment horizontal="center" vertical="center"/>
      <protection locked="0"/>
    </xf>
    <xf numFmtId="0" fontId="0" fillId="16" borderId="36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" fillId="6" borderId="0" xfId="0" applyFont="1" applyFill="1" applyBorder="1" applyAlignment="1" applyProtection="1">
      <alignment horizontal="center" vertical="center"/>
      <protection locked="0"/>
    </xf>
    <xf numFmtId="0" fontId="1" fillId="6" borderId="30" xfId="0" applyFont="1" applyFill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1" fillId="4" borderId="49" xfId="0" applyFont="1" applyFill="1" applyBorder="1" applyAlignment="1" applyProtection="1">
      <alignment horizontal="center" vertical="center"/>
      <protection locked="0"/>
    </xf>
    <xf numFmtId="0" fontId="1" fillId="4" borderId="56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4" fillId="0" borderId="97" xfId="0" applyFont="1" applyFill="1" applyBorder="1" applyAlignment="1" applyProtection="1">
      <alignment horizontal="center" vertical="center"/>
      <protection locked="0"/>
    </xf>
    <xf numFmtId="0" fontId="32" fillId="8" borderId="18" xfId="0" applyFont="1" applyFill="1" applyBorder="1" applyAlignment="1" applyProtection="1">
      <alignment horizontal="center" vertical="center" wrapText="1"/>
      <protection locked="0"/>
    </xf>
    <xf numFmtId="0" fontId="32" fillId="8" borderId="4" xfId="0" applyFont="1" applyFill="1" applyBorder="1" applyAlignment="1" applyProtection="1">
      <alignment horizontal="center" vertical="center" wrapText="1"/>
      <protection locked="0"/>
    </xf>
    <xf numFmtId="0" fontId="32" fillId="8" borderId="19" xfId="0" applyFont="1" applyFill="1" applyBorder="1" applyAlignment="1" applyProtection="1">
      <alignment horizontal="center" vertical="center" wrapText="1"/>
      <protection locked="0"/>
    </xf>
    <xf numFmtId="0" fontId="20" fillId="8" borderId="89" xfId="0" applyFont="1" applyFill="1" applyBorder="1" applyAlignment="1" applyProtection="1">
      <alignment horizontal="center" vertical="center"/>
      <protection locked="0"/>
    </xf>
    <xf numFmtId="0" fontId="20" fillId="8" borderId="9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20" fillId="8" borderId="4" xfId="0" applyFont="1" applyFill="1" applyBorder="1" applyAlignment="1" applyProtection="1">
      <alignment horizontal="center" vertical="center"/>
      <protection locked="0"/>
    </xf>
    <xf numFmtId="0" fontId="20" fillId="8" borderId="19" xfId="0" applyFont="1" applyFill="1" applyBorder="1" applyAlignment="1" applyProtection="1">
      <alignment horizontal="center" vertical="center"/>
      <protection locked="0"/>
    </xf>
    <xf numFmtId="0" fontId="20" fillId="8" borderId="21" xfId="0" applyFont="1" applyFill="1" applyBorder="1" applyAlignment="1" applyProtection="1">
      <alignment horizontal="center" vertical="center"/>
      <protection locked="0"/>
    </xf>
    <xf numFmtId="0" fontId="20" fillId="8" borderId="86" xfId="0" applyFont="1" applyFill="1" applyBorder="1" applyAlignment="1" applyProtection="1">
      <alignment horizontal="center" vertical="center"/>
      <protection locked="0"/>
    </xf>
    <xf numFmtId="0" fontId="20" fillId="8" borderId="117" xfId="0" applyFont="1" applyFill="1" applyBorder="1" applyAlignment="1" applyProtection="1">
      <alignment horizontal="center" vertical="center"/>
      <protection locked="0"/>
    </xf>
    <xf numFmtId="0" fontId="20" fillId="8" borderId="116" xfId="0" applyFont="1" applyFill="1" applyBorder="1" applyAlignment="1" applyProtection="1">
      <alignment horizontal="center" vertical="center"/>
      <protection locked="0"/>
    </xf>
    <xf numFmtId="0" fontId="20" fillId="8" borderId="44" xfId="0" applyFont="1" applyFill="1" applyBorder="1" applyAlignment="1" applyProtection="1">
      <alignment horizontal="center" vertical="center"/>
      <protection locked="0"/>
    </xf>
    <xf numFmtId="0" fontId="20" fillId="8" borderId="45" xfId="0" applyFont="1" applyFill="1" applyBorder="1" applyAlignment="1" applyProtection="1">
      <alignment horizontal="center" vertical="center"/>
      <protection locked="0"/>
    </xf>
    <xf numFmtId="0" fontId="18" fillId="8" borderId="44" xfId="0" applyFont="1" applyFill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99" xfId="0" applyFont="1" applyFill="1" applyBorder="1" applyAlignment="1" applyProtection="1">
      <alignment horizontal="left" vertical="center"/>
      <protection locked="0"/>
    </xf>
    <xf numFmtId="0" fontId="4" fillId="0" borderId="105" xfId="0" applyFont="1" applyFill="1" applyBorder="1" applyAlignment="1" applyProtection="1">
      <alignment horizontal="center" vertical="center"/>
      <protection locked="0"/>
    </xf>
    <xf numFmtId="0" fontId="4" fillId="0" borderId="122" xfId="0" applyFont="1" applyFill="1" applyBorder="1" applyAlignment="1" applyProtection="1">
      <alignment horizontal="center" vertical="center"/>
      <protection locked="0"/>
    </xf>
    <xf numFmtId="0" fontId="8" fillId="4" borderId="126" xfId="0" applyFont="1" applyFill="1" applyBorder="1" applyAlignment="1" applyProtection="1">
      <alignment horizontal="center" vertical="center"/>
      <protection locked="0"/>
    </xf>
    <xf numFmtId="0" fontId="8" fillId="4" borderId="128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42" xfId="0" applyFont="1" applyFill="1" applyBorder="1" applyAlignment="1" applyProtection="1">
      <alignment horizontal="center" vertical="center"/>
      <protection locked="0"/>
    </xf>
    <xf numFmtId="0" fontId="4" fillId="0" borderId="109" xfId="0" applyFont="1" applyFill="1" applyBorder="1" applyAlignment="1" applyProtection="1">
      <alignment horizontal="center" vertical="center"/>
      <protection locked="0"/>
    </xf>
    <xf numFmtId="0" fontId="1" fillId="4" borderId="41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0" fontId="26" fillId="9" borderId="0" xfId="0" applyFont="1" applyFill="1" applyBorder="1" applyAlignment="1" applyProtection="1">
      <alignment horizontal="left" vertical="center"/>
      <protection locked="0"/>
    </xf>
    <xf numFmtId="0" fontId="27" fillId="3" borderId="0" xfId="0" applyFont="1" applyFill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81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64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114" xfId="0" applyFont="1" applyFill="1" applyBorder="1" applyAlignment="1" applyProtection="1">
      <alignment horizontal="center" vertical="center"/>
      <protection locked="0"/>
    </xf>
    <xf numFmtId="0" fontId="4" fillId="0" borderId="66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0" fillId="9" borderId="43" xfId="0" applyFont="1" applyFill="1" applyBorder="1" applyAlignment="1" applyProtection="1">
      <alignment horizontal="center"/>
      <protection locked="0"/>
    </xf>
    <xf numFmtId="49" fontId="19" fillId="8" borderId="6" xfId="1" applyNumberFormat="1" applyFont="1" applyFill="1" applyBorder="1" applyAlignment="1" applyProtection="1">
      <alignment horizontal="center" vertical="center"/>
      <protection locked="0"/>
    </xf>
    <xf numFmtId="49" fontId="19" fillId="8" borderId="7" xfId="1" applyNumberFormat="1" applyFont="1" applyFill="1" applyBorder="1" applyAlignment="1" applyProtection="1">
      <alignment horizontal="center" vertical="center"/>
      <protection locked="0"/>
    </xf>
    <xf numFmtId="49" fontId="19" fillId="8" borderId="0" xfId="1" applyNumberFormat="1" applyFont="1" applyFill="1" applyBorder="1" applyAlignment="1" applyProtection="1">
      <alignment horizontal="center" vertical="center"/>
      <protection locked="0"/>
    </xf>
    <xf numFmtId="49" fontId="19" fillId="8" borderId="2" xfId="1" applyNumberFormat="1" applyFont="1" applyFill="1" applyBorder="1" applyAlignment="1" applyProtection="1">
      <alignment horizontal="center" vertical="center"/>
      <protection locked="0"/>
    </xf>
    <xf numFmtId="0" fontId="4" fillId="10" borderId="126" xfId="0" applyFont="1" applyFill="1" applyBorder="1" applyAlignment="1" applyProtection="1">
      <alignment horizontal="center" vertical="center"/>
      <protection locked="0"/>
    </xf>
    <xf numFmtId="0" fontId="4" fillId="10" borderId="128" xfId="0" applyFont="1" applyFill="1" applyBorder="1" applyAlignment="1" applyProtection="1">
      <alignment horizontal="center" vertical="center"/>
      <protection locked="0"/>
    </xf>
    <xf numFmtId="0" fontId="1" fillId="6" borderId="12" xfId="0" applyFont="1" applyFill="1" applyBorder="1" applyAlignment="1" applyProtection="1">
      <alignment horizontal="center" vertical="center"/>
      <protection locked="0"/>
    </xf>
    <xf numFmtId="0" fontId="4" fillId="0" borderId="113" xfId="0" applyFont="1" applyFill="1" applyBorder="1" applyAlignment="1" applyProtection="1">
      <alignment horizontal="center" vertical="center"/>
      <protection locked="0"/>
    </xf>
    <xf numFmtId="0" fontId="1" fillId="4" borderId="30" xfId="0" applyFont="1" applyFill="1" applyBorder="1" applyAlignment="1" applyProtection="1">
      <alignment horizontal="center" vertical="center"/>
      <protection locked="0"/>
    </xf>
    <xf numFmtId="0" fontId="4" fillId="0" borderId="98" xfId="0" applyFont="1" applyFill="1" applyBorder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center" vertical="center"/>
      <protection locked="0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9" fillId="4" borderId="49" xfId="0" applyFont="1" applyFill="1" applyBorder="1" applyAlignment="1" applyProtection="1">
      <alignment horizontal="center" vertical="center"/>
      <protection locked="0"/>
    </xf>
    <xf numFmtId="0" fontId="9" fillId="4" borderId="54" xfId="0" applyFont="1" applyFill="1" applyBorder="1" applyAlignment="1" applyProtection="1">
      <alignment horizontal="center" vertical="center"/>
      <protection locked="0"/>
    </xf>
    <xf numFmtId="0" fontId="1" fillId="6" borderId="105" xfId="0" applyFont="1" applyFill="1" applyBorder="1" applyAlignment="1" applyProtection="1">
      <alignment horizontal="center" vertical="center"/>
      <protection locked="0"/>
    </xf>
    <xf numFmtId="0" fontId="1" fillId="6" borderId="109" xfId="0" applyFont="1" applyFill="1" applyBorder="1" applyAlignment="1" applyProtection="1">
      <alignment horizontal="center" vertical="center"/>
      <protection locked="0"/>
    </xf>
    <xf numFmtId="0" fontId="4" fillId="11" borderId="126" xfId="0" applyFont="1" applyFill="1" applyBorder="1" applyAlignment="1" applyProtection="1">
      <alignment horizontal="center" vertical="center"/>
      <protection locked="0"/>
    </xf>
    <xf numFmtId="0" fontId="4" fillId="11" borderId="12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80" xfId="0" applyFont="1" applyFill="1" applyBorder="1" applyAlignment="1" applyProtection="1">
      <alignment horizontal="center" vertical="center"/>
      <protection locked="0"/>
    </xf>
    <xf numFmtId="0" fontId="4" fillId="0" borderId="81" xfId="0" applyFont="1" applyFill="1" applyBorder="1" applyAlignment="1" applyProtection="1">
      <alignment horizontal="center" vertical="center"/>
      <protection locked="0"/>
    </xf>
    <xf numFmtId="0" fontId="4" fillId="0" borderId="95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0" fontId="4" fillId="0" borderId="70" xfId="0" applyFont="1" applyFill="1" applyBorder="1" applyAlignment="1" applyProtection="1">
      <alignment horizontal="center" vertical="center"/>
      <protection locked="0"/>
    </xf>
    <xf numFmtId="0" fontId="4" fillId="0" borderId="68" xfId="0" applyFont="1" applyFill="1" applyBorder="1" applyAlignment="1" applyProtection="1">
      <alignment horizontal="left" vertical="center"/>
      <protection locked="0"/>
    </xf>
    <xf numFmtId="0" fontId="4" fillId="0" borderId="73" xfId="0" applyFont="1" applyFill="1" applyBorder="1" applyAlignment="1" applyProtection="1">
      <alignment horizontal="center" vertical="center"/>
      <protection locked="0"/>
    </xf>
    <xf numFmtId="0" fontId="1" fillId="6" borderId="64" xfId="0" applyFont="1" applyFill="1" applyBorder="1" applyAlignment="1" applyProtection="1">
      <alignment horizontal="center" vertical="center"/>
      <protection locked="0"/>
    </xf>
    <xf numFmtId="0" fontId="1" fillId="6" borderId="56" xfId="0" applyFont="1" applyFill="1" applyBorder="1" applyAlignment="1" applyProtection="1">
      <alignment horizontal="center" vertical="center"/>
      <protection locked="0"/>
    </xf>
    <xf numFmtId="0" fontId="10" fillId="9" borderId="101" xfId="0" applyFont="1" applyFill="1" applyBorder="1" applyAlignment="1" applyProtection="1">
      <alignment horizontal="center"/>
      <protection locked="0"/>
    </xf>
    <xf numFmtId="0" fontId="10" fillId="9" borderId="88" xfId="0" applyFont="1" applyFill="1" applyBorder="1" applyAlignment="1" applyProtection="1">
      <alignment horizontal="center"/>
      <protection locked="0"/>
    </xf>
    <xf numFmtId="49" fontId="19" fillId="8" borderId="84" xfId="1" applyNumberFormat="1" applyFont="1" applyFill="1" applyBorder="1" applyAlignment="1" applyProtection="1">
      <alignment horizontal="center" vertical="center"/>
      <protection locked="0"/>
    </xf>
    <xf numFmtId="49" fontId="19" fillId="8" borderId="85" xfId="1" applyNumberFormat="1" applyFont="1" applyFill="1" applyBorder="1" applyAlignment="1" applyProtection="1">
      <alignment horizontal="center" vertical="center"/>
      <protection locked="0"/>
    </xf>
    <xf numFmtId="49" fontId="19" fillId="8" borderId="87" xfId="1" applyNumberFormat="1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left" vertical="center"/>
      <protection locked="0"/>
    </xf>
    <xf numFmtId="0" fontId="1" fillId="6" borderId="49" xfId="0" applyFont="1" applyFill="1" applyBorder="1" applyAlignment="1" applyProtection="1">
      <alignment horizontal="center" vertical="center"/>
      <protection locked="0"/>
    </xf>
    <xf numFmtId="0" fontId="1" fillId="6" borderId="54" xfId="0" applyFont="1" applyFill="1" applyBorder="1" applyAlignment="1" applyProtection="1">
      <alignment horizontal="center" vertical="center"/>
      <protection locked="0"/>
    </xf>
    <xf numFmtId="0" fontId="8" fillId="5" borderId="54" xfId="0" applyFont="1" applyFill="1" applyBorder="1" applyAlignment="1" applyProtection="1">
      <alignment horizontal="center" vertical="center"/>
      <protection locked="0"/>
    </xf>
    <xf numFmtId="0" fontId="8" fillId="5" borderId="56" xfId="0" applyFont="1" applyFill="1" applyBorder="1" applyAlignment="1" applyProtection="1">
      <alignment horizontal="center" vertical="center"/>
      <protection locked="0"/>
    </xf>
    <xf numFmtId="0" fontId="9" fillId="4" borderId="56" xfId="0" applyFont="1" applyFill="1" applyBorder="1" applyAlignment="1" applyProtection="1">
      <alignment horizontal="center" vertical="center"/>
      <protection locked="0"/>
    </xf>
    <xf numFmtId="0" fontId="1" fillId="4" borderId="66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75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58" xfId="0" applyFont="1" applyFill="1" applyBorder="1" applyAlignment="1" applyProtection="1">
      <alignment horizontal="center" vertical="center"/>
      <protection locked="0"/>
    </xf>
    <xf numFmtId="0" fontId="4" fillId="4" borderId="126" xfId="0" applyFont="1" applyFill="1" applyBorder="1" applyAlignment="1" applyProtection="1">
      <alignment horizontal="center" vertical="center"/>
      <protection locked="0"/>
    </xf>
    <xf numFmtId="0" fontId="4" fillId="4" borderId="128" xfId="0" applyFont="1" applyFill="1" applyBorder="1" applyAlignment="1" applyProtection="1">
      <alignment horizontal="center" vertical="center"/>
      <protection locked="0"/>
    </xf>
    <xf numFmtId="0" fontId="1" fillId="4" borderId="64" xfId="0" applyFont="1" applyFill="1" applyBorder="1" applyAlignment="1" applyProtection="1">
      <alignment horizontal="center" vertical="center"/>
      <protection locked="0"/>
    </xf>
    <xf numFmtId="0" fontId="1" fillId="6" borderId="50" xfId="0" applyFont="1" applyFill="1" applyBorder="1" applyAlignment="1" applyProtection="1">
      <alignment horizontal="center" vertical="center"/>
      <protection locked="0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1" fillId="4" borderId="50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left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8" fillId="5" borderId="49" xfId="0" applyFont="1" applyFill="1" applyBorder="1" applyAlignment="1" applyProtection="1">
      <alignment horizontal="center" vertical="center"/>
      <protection locked="0"/>
    </xf>
    <xf numFmtId="0" fontId="1" fillId="4" borderId="38" xfId="0" applyFont="1" applyFill="1" applyBorder="1" applyAlignment="1" applyProtection="1">
      <alignment horizontal="center" vertical="center"/>
      <protection locked="0"/>
    </xf>
    <xf numFmtId="0" fontId="9" fillId="6" borderId="49" xfId="0" applyFont="1" applyFill="1" applyBorder="1" applyAlignment="1" applyProtection="1">
      <alignment horizontal="center" vertical="center"/>
      <protection locked="0"/>
    </xf>
    <xf numFmtId="0" fontId="9" fillId="6" borderId="56" xfId="0" applyFont="1" applyFill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12" borderId="16" xfId="0" applyFont="1" applyFill="1" applyBorder="1" applyAlignment="1" applyProtection="1">
      <alignment horizontal="center" vertical="center"/>
      <protection locked="0"/>
    </xf>
    <xf numFmtId="0" fontId="16" fillId="12" borderId="9" xfId="0" applyFont="1" applyFill="1" applyBorder="1" applyAlignment="1" applyProtection="1">
      <alignment horizontal="center" vertical="center"/>
      <protection locked="0"/>
    </xf>
    <xf numFmtId="0" fontId="4" fillId="0" borderId="124" xfId="0" applyFont="1" applyFill="1" applyBorder="1" applyAlignment="1" applyProtection="1">
      <alignment horizontal="center" vertical="center"/>
      <protection locked="0"/>
    </xf>
    <xf numFmtId="0" fontId="4" fillId="0" borderId="125" xfId="0" applyFont="1" applyFill="1" applyBorder="1" applyAlignment="1" applyProtection="1">
      <alignment horizontal="center" vertical="center"/>
      <protection locked="0"/>
    </xf>
    <xf numFmtId="0" fontId="9" fillId="6" borderId="50" xfId="0" applyFont="1" applyFill="1" applyBorder="1" applyAlignment="1" applyProtection="1">
      <alignment horizontal="center" vertical="center"/>
      <protection locked="0"/>
    </xf>
    <xf numFmtId="0" fontId="9" fillId="6" borderId="58" xfId="0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 horizontal="center" vertical="center"/>
      <protection locked="0"/>
    </xf>
    <xf numFmtId="0" fontId="30" fillId="13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48" fillId="8" borderId="18" xfId="0" applyFont="1" applyFill="1" applyBorder="1" applyAlignment="1" applyProtection="1">
      <alignment horizontal="center" vertical="center" wrapText="1"/>
      <protection locked="0"/>
    </xf>
    <xf numFmtId="0" fontId="48" fillId="8" borderId="4" xfId="0" applyFont="1" applyFill="1" applyBorder="1" applyAlignment="1" applyProtection="1">
      <alignment horizontal="center" vertical="center" wrapText="1"/>
      <protection locked="0"/>
    </xf>
    <xf numFmtId="0" fontId="48" fillId="8" borderId="19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/>
    </xf>
    <xf numFmtId="0" fontId="32" fillId="8" borderId="23" xfId="0" applyFont="1" applyFill="1" applyBorder="1" applyAlignment="1" applyProtection="1">
      <alignment horizontal="center" vertical="center" wrapText="1"/>
      <protection locked="0"/>
    </xf>
    <xf numFmtId="0" fontId="32" fillId="8" borderId="2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10" fillId="9" borderId="43" xfId="0" applyFont="1" applyFill="1" applyBorder="1" applyAlignment="1" applyProtection="1">
      <alignment horizontal="center" vertical="center"/>
      <protection locked="0"/>
    </xf>
    <xf numFmtId="0" fontId="10" fillId="9" borderId="46" xfId="0" applyFont="1" applyFill="1" applyBorder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alignment horizontal="center" vertical="center"/>
      <protection locked="0"/>
    </xf>
    <xf numFmtId="0" fontId="9" fillId="6" borderId="38" xfId="0" applyFont="1" applyFill="1" applyBorder="1" applyAlignment="1" applyProtection="1">
      <alignment horizontal="center" vertical="center"/>
      <protection locked="0"/>
    </xf>
    <xf numFmtId="49" fontId="19" fillId="8" borderId="34" xfId="1" applyNumberFormat="1" applyFont="1" applyFill="1" applyBorder="1" applyAlignment="1" applyProtection="1">
      <alignment horizontal="center" vertical="center"/>
      <protection locked="0"/>
    </xf>
    <xf numFmtId="49" fontId="19" fillId="8" borderId="35" xfId="1" applyNumberFormat="1" applyFont="1" applyFill="1" applyBorder="1" applyAlignment="1" applyProtection="1">
      <alignment horizontal="center" vertical="center"/>
      <protection locked="0"/>
    </xf>
    <xf numFmtId="49" fontId="19" fillId="8" borderId="38" xfId="1" applyNumberFormat="1" applyFont="1" applyFill="1" applyBorder="1" applyAlignment="1" applyProtection="1">
      <alignment horizontal="center" vertical="center"/>
      <protection locked="0"/>
    </xf>
    <xf numFmtId="49" fontId="19" fillId="8" borderId="39" xfId="1" applyNumberFormat="1" applyFont="1" applyFill="1" applyBorder="1" applyAlignment="1" applyProtection="1">
      <alignment horizontal="center" vertical="center"/>
      <protection locked="0"/>
    </xf>
    <xf numFmtId="0" fontId="10" fillId="9" borderId="76" xfId="0" applyFont="1" applyFill="1" applyBorder="1" applyAlignment="1" applyProtection="1">
      <alignment horizontal="center"/>
      <protection locked="0"/>
    </xf>
    <xf numFmtId="0" fontId="10" fillId="9" borderId="46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Alignment="1" applyProtection="1">
      <alignment horizontal="center" vertical="center"/>
      <protection locked="0"/>
    </xf>
    <xf numFmtId="0" fontId="10" fillId="9" borderId="118" xfId="0" applyFont="1" applyFill="1" applyBorder="1" applyAlignment="1" applyProtection="1">
      <alignment horizontal="center"/>
      <protection locked="0"/>
    </xf>
    <xf numFmtId="0" fontId="10" fillId="9" borderId="119" xfId="0" applyFont="1" applyFill="1" applyBorder="1" applyAlignment="1" applyProtection="1">
      <alignment horizontal="center"/>
      <protection locked="0"/>
    </xf>
    <xf numFmtId="0" fontId="10" fillId="9" borderId="120" xfId="0" applyFont="1" applyFill="1" applyBorder="1" applyAlignment="1" applyProtection="1">
      <alignment horizontal="center"/>
      <protection locked="0"/>
    </xf>
    <xf numFmtId="0" fontId="4" fillId="0" borderId="121" xfId="0" applyFont="1" applyFill="1" applyBorder="1" applyAlignment="1" applyProtection="1">
      <alignment horizontal="center" vertical="center"/>
      <protection locked="0"/>
    </xf>
    <xf numFmtId="0" fontId="42" fillId="4" borderId="0" xfId="0" applyFont="1" applyFill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 applyProtection="1">
      <alignment horizontal="center" vertical="center"/>
      <protection locked="0"/>
    </xf>
    <xf numFmtId="0" fontId="62" fillId="4" borderId="131" xfId="0" applyFont="1" applyFill="1" applyBorder="1" applyAlignment="1" applyProtection="1">
      <alignment horizontal="center" vertical="center"/>
      <protection locked="0"/>
    </xf>
    <xf numFmtId="0" fontId="62" fillId="4" borderId="132" xfId="0" applyFont="1" applyFill="1" applyBorder="1" applyAlignment="1" applyProtection="1">
      <alignment horizontal="center" vertical="center"/>
      <protection locked="0"/>
    </xf>
    <xf numFmtId="0" fontId="62" fillId="4" borderId="133" xfId="0" applyFont="1" applyFill="1" applyBorder="1" applyAlignment="1" applyProtection="1">
      <alignment horizontal="center" vertical="center"/>
      <protection locked="0"/>
    </xf>
    <xf numFmtId="0" fontId="62" fillId="4" borderId="134" xfId="0" applyFont="1" applyFill="1" applyBorder="1" applyAlignment="1" applyProtection="1">
      <alignment horizontal="center" vertical="center"/>
      <protection locked="0"/>
    </xf>
    <xf numFmtId="0" fontId="62" fillId="4" borderId="130" xfId="0" applyFont="1" applyFill="1" applyBorder="1" applyAlignment="1" applyProtection="1">
      <alignment horizontal="center" vertical="center"/>
      <protection locked="0"/>
    </xf>
    <xf numFmtId="0" fontId="62" fillId="4" borderId="135" xfId="0" applyFont="1" applyFill="1" applyBorder="1" applyAlignment="1" applyProtection="1">
      <alignment horizontal="center" vertical="center"/>
      <protection locked="0"/>
    </xf>
    <xf numFmtId="0" fontId="36" fillId="13" borderId="131" xfId="0" applyFont="1" applyFill="1" applyBorder="1" applyAlignment="1" applyProtection="1">
      <alignment horizontal="center" vertical="center"/>
      <protection locked="0"/>
    </xf>
    <xf numFmtId="0" fontId="36" fillId="13" borderId="132" xfId="0" applyFont="1" applyFill="1" applyBorder="1" applyAlignment="1" applyProtection="1">
      <alignment horizontal="center" vertical="center"/>
      <protection locked="0"/>
    </xf>
    <xf numFmtId="0" fontId="36" fillId="13" borderId="133" xfId="0" applyFont="1" applyFill="1" applyBorder="1" applyAlignment="1" applyProtection="1">
      <alignment horizontal="center" vertical="center"/>
      <protection locked="0"/>
    </xf>
    <xf numFmtId="0" fontId="36" fillId="13" borderId="141" xfId="0" applyFont="1" applyFill="1" applyBorder="1" applyAlignment="1" applyProtection="1">
      <alignment horizontal="center" vertical="center"/>
      <protection locked="0"/>
    </xf>
    <xf numFmtId="0" fontId="36" fillId="13" borderId="0" xfId="0" applyFont="1" applyFill="1" applyBorder="1" applyAlignment="1" applyProtection="1">
      <alignment horizontal="center" vertical="center"/>
      <protection locked="0"/>
    </xf>
    <xf numFmtId="0" fontId="36" fillId="13" borderId="142" xfId="0" applyFont="1" applyFill="1" applyBorder="1" applyAlignment="1" applyProtection="1">
      <alignment horizontal="center" vertical="center"/>
      <protection locked="0"/>
    </xf>
    <xf numFmtId="0" fontId="36" fillId="14" borderId="131" xfId="0" applyFont="1" applyFill="1" applyBorder="1" applyAlignment="1" applyProtection="1">
      <alignment horizontal="center" vertical="center"/>
      <protection locked="0"/>
    </xf>
    <xf numFmtId="0" fontId="36" fillId="14" borderId="132" xfId="0" applyFont="1" applyFill="1" applyBorder="1" applyAlignment="1" applyProtection="1">
      <alignment horizontal="center" vertical="center"/>
      <protection locked="0"/>
    </xf>
    <xf numFmtId="0" fontId="36" fillId="14" borderId="133" xfId="0" applyFont="1" applyFill="1" applyBorder="1" applyAlignment="1" applyProtection="1">
      <alignment horizontal="center" vertical="center"/>
      <protection locked="0"/>
    </xf>
    <xf numFmtId="0" fontId="36" fillId="14" borderId="141" xfId="0" applyFont="1" applyFill="1" applyBorder="1" applyAlignment="1" applyProtection="1">
      <alignment horizontal="center" vertical="center"/>
      <protection locked="0"/>
    </xf>
    <xf numFmtId="0" fontId="36" fillId="14" borderId="0" xfId="0" applyFont="1" applyFill="1" applyBorder="1" applyAlignment="1" applyProtection="1">
      <alignment horizontal="center" vertical="center"/>
      <protection locked="0"/>
    </xf>
    <xf numFmtId="0" fontId="36" fillId="14" borderId="142" xfId="0" applyFont="1" applyFill="1" applyBorder="1" applyAlignment="1" applyProtection="1">
      <alignment horizontal="center" vertical="center"/>
      <protection locked="0"/>
    </xf>
    <xf numFmtId="0" fontId="61" fillId="6" borderId="0" xfId="0" applyFont="1" applyFill="1" applyAlignment="1" applyProtection="1">
      <alignment horizontal="center"/>
      <protection locked="0"/>
    </xf>
    <xf numFmtId="0" fontId="66" fillId="15" borderId="0" xfId="0" applyFont="1" applyFill="1" applyBorder="1" applyAlignment="1" applyProtection="1">
      <alignment horizontal="center" vertical="center"/>
      <protection locked="0"/>
    </xf>
    <xf numFmtId="0" fontId="41" fillId="3" borderId="0" xfId="0" applyFont="1" applyFill="1" applyAlignment="1" applyProtection="1">
      <alignment horizontal="left" vertical="center"/>
      <protection locked="0"/>
    </xf>
  </cellXfs>
  <cellStyles count="2">
    <cellStyle name="Moneda" xfId="1" builtinId="4"/>
    <cellStyle name="Normal" xfId="0" builtinId="0"/>
  </cellStyles>
  <dxfs count="1339"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auto="1"/>
          <bgColor rgb="FFFF00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auto="1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gradientFill degree="90">
          <stop position="0">
            <color rgb="FF36EA47"/>
          </stop>
          <stop position="1">
            <color rgb="FF00FFFF"/>
          </stop>
        </gradientFill>
      </fill>
    </dxf>
    <dxf>
      <fill>
        <patternFill patternType="solid">
          <fgColor auto="1"/>
          <bgColor rgb="FF00FF99"/>
        </patternFill>
      </fill>
    </dxf>
    <dxf>
      <font>
        <color theme="1"/>
      </font>
      <fill>
        <patternFill>
          <bgColor theme="7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66FF99"/>
        </patternFill>
      </fill>
    </dxf>
    <dxf>
      <font>
        <color theme="1"/>
      </font>
      <fill>
        <patternFill>
          <bgColor theme="7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66FF99"/>
        </patternFill>
      </fill>
    </dxf>
    <dxf>
      <font>
        <color theme="1"/>
      </font>
      <fill>
        <patternFill>
          <bgColor theme="7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66FF99"/>
        </patternFill>
      </fill>
    </dxf>
    <dxf>
      <font>
        <color theme="1"/>
      </font>
      <fill>
        <patternFill>
          <bgColor theme="7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66FF99"/>
        </patternFill>
      </fill>
    </dxf>
    <dxf>
      <font>
        <color theme="1"/>
      </font>
      <fill>
        <patternFill>
          <bgColor theme="7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66FF99"/>
        </patternFill>
      </fill>
    </dxf>
    <dxf>
      <font>
        <color theme="1"/>
      </font>
      <fill>
        <patternFill>
          <bgColor theme="7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66FF99"/>
        </patternFill>
      </fill>
    </dxf>
    <dxf>
      <font>
        <color theme="1"/>
      </font>
      <fill>
        <patternFill>
          <bgColor theme="7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66FF99"/>
        </patternFill>
      </fill>
    </dxf>
    <dxf>
      <font>
        <color theme="1"/>
      </font>
      <fill>
        <patternFill>
          <bgColor theme="7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66FF99"/>
        </patternFill>
      </fill>
    </dxf>
    <dxf>
      <font>
        <color theme="1"/>
      </font>
      <fill>
        <patternFill>
          <bgColor theme="7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66FF99"/>
        </patternFill>
      </fill>
    </dxf>
    <dxf>
      <font>
        <color theme="1"/>
      </font>
      <fill>
        <patternFill>
          <bgColor theme="7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00B0F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00FF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66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theme="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FF99"/>
        </patternFill>
      </fill>
    </dxf>
    <dxf>
      <font>
        <color theme="1"/>
      </font>
      <fill>
        <patternFill>
          <bgColor theme="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gradientFill degree="90">
          <stop position="0">
            <color rgb="FF36EA47"/>
          </stop>
          <stop position="1">
            <color rgb="FF00FFFF"/>
          </stop>
        </gradientFill>
      </fill>
    </dxf>
    <dxf>
      <fill>
        <patternFill patternType="solid">
          <fgColor auto="1"/>
          <bgColor rgb="FF00FF99"/>
        </patternFill>
      </fill>
    </dxf>
    <dxf>
      <font>
        <color theme="1"/>
      </font>
      <fill>
        <gradientFill degree="90">
          <stop position="0">
            <color rgb="FFFFFF66"/>
          </stop>
          <stop position="1">
            <color theme="4"/>
          </stop>
        </gradientFill>
      </fill>
    </dxf>
    <dxf>
      <fill>
        <patternFill patternType="solid">
          <fgColor auto="1"/>
          <bgColor rgb="FFFFFF00"/>
        </patternFill>
      </fill>
    </dxf>
    <dxf>
      <font>
        <color theme="1"/>
      </font>
      <fill>
        <patternFill>
          <bgColor rgb="FFFF00FF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7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CC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CC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CC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36EA47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0AD47"/>
      <color rgb="FFFFFFFF"/>
      <color rgb="FF000000"/>
      <color rgb="FF00FF00"/>
      <color rgb="FFFF0000"/>
      <color rgb="FF2F75B5"/>
      <color rgb="FF0070C0"/>
      <color rgb="FF333399"/>
      <color rgb="FFFFCC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523876</xdr:colOff>
      <xdr:row>1</xdr:row>
      <xdr:rowOff>119063</xdr:rowOff>
    </xdr:from>
    <xdr:to>
      <xdr:col>6</xdr:col>
      <xdr:colOff>265907</xdr:colOff>
      <xdr:row>11</xdr:row>
      <xdr:rowOff>100013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D0EFBFE-B5A7-4A19-BBD0-9482D70BF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6" y="309563"/>
          <a:ext cx="2428875" cy="1885950"/>
        </a:xfrm>
        <a:prstGeom prst="rect">
          <a:avLst/>
        </a:prstGeom>
      </xdr:spPr>
    </xdr:pic>
    <xdr:clientData/>
  </xdr:twoCellAnchor>
  <xdr:twoCellAnchor editAs="oneCell">
    <xdr:from>
      <xdr:col>16</xdr:col>
      <xdr:colOff>881063</xdr:colOff>
      <xdr:row>1</xdr:row>
      <xdr:rowOff>130968</xdr:rowOff>
    </xdr:from>
    <xdr:to>
      <xdr:col>19</xdr:col>
      <xdr:colOff>892969</xdr:colOff>
      <xdr:row>11</xdr:row>
      <xdr:rowOff>111918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D883A492-2B10-46F6-AF83-002C9E966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8594" y="321468"/>
          <a:ext cx="2428875" cy="1885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6"/>
  <sheetViews>
    <sheetView showGridLines="0" tabSelected="1" topLeftCell="A16" zoomScale="120" zoomScaleNormal="120" workbookViewId="0">
      <selection activeCell="Q215" sqref="Q215"/>
    </sheetView>
  </sheetViews>
  <sheetFormatPr baseColWidth="10" defaultRowHeight="15" x14ac:dyDescent="0.25"/>
  <cols>
    <col min="1" max="1" width="5" customWidth="1"/>
    <col min="2" max="2" width="7.28515625" customWidth="1"/>
    <col min="3" max="3" width="6.7109375" customWidth="1"/>
    <col min="4" max="4" width="5.7109375" customWidth="1"/>
    <col min="5" max="5" width="6.7109375" customWidth="1"/>
    <col min="6" max="6" width="5.7109375" customWidth="1"/>
    <col min="7" max="7" width="6.7109375" customWidth="1"/>
    <col min="8" max="8" width="5.7109375" customWidth="1"/>
    <col min="9" max="9" width="6.7109375" customWidth="1"/>
    <col min="10" max="10" width="5.7109375" customWidth="1"/>
    <col min="11" max="11" width="6.7109375" customWidth="1"/>
    <col min="12" max="12" width="5.7109375" customWidth="1"/>
    <col min="13" max="13" width="6.7109375" customWidth="1"/>
    <col min="14" max="14" width="5.7109375" customWidth="1"/>
    <col min="15" max="15" width="6.7109375" customWidth="1"/>
    <col min="16" max="16" width="5.7109375" customWidth="1"/>
    <col min="17" max="17" width="13.42578125" customWidth="1"/>
    <col min="20" max="20" width="14" customWidth="1"/>
    <col min="21" max="21" width="6.85546875" customWidth="1"/>
    <col min="22" max="22" width="3.28515625" customWidth="1"/>
    <col min="23" max="23" width="10" customWidth="1"/>
    <col min="24" max="24" width="12.5703125" customWidth="1"/>
    <col min="25" max="25" width="7.140625" customWidth="1"/>
    <col min="26" max="26" width="30.28515625" style="3" customWidth="1"/>
    <col min="27" max="27" width="22" style="3" customWidth="1"/>
    <col min="28" max="28" width="22.28515625" style="3" customWidth="1"/>
    <col min="29" max="31" width="11.42578125" style="5"/>
    <col min="32" max="32" width="7.140625" style="5" customWidth="1"/>
    <col min="33" max="33" width="5.42578125" style="5" customWidth="1"/>
    <col min="34" max="34" width="23.5703125" style="6" customWidth="1"/>
    <col min="35" max="35" width="11.42578125" style="5"/>
    <col min="36" max="36" width="23.7109375" style="5" customWidth="1"/>
    <col min="37" max="37" width="14.85546875" style="5" customWidth="1"/>
    <col min="38" max="38" width="14" style="5" customWidth="1"/>
    <col min="39" max="39" width="27" style="5" customWidth="1"/>
    <col min="40" max="40" width="19.85546875" style="5" customWidth="1"/>
    <col min="41" max="41" width="14.28515625" style="5" customWidth="1"/>
  </cols>
  <sheetData>
    <row r="1" spans="1:41" x14ac:dyDescent="0.25">
      <c r="A1" t="s">
        <v>28</v>
      </c>
    </row>
    <row r="3" spans="1:41" s="9" customFormat="1" x14ac:dyDescent="0.25">
      <c r="B3" s="360"/>
      <c r="C3" s="360"/>
      <c r="D3" s="360"/>
      <c r="E3" s="360"/>
      <c r="F3" s="10"/>
      <c r="Z3" s="11"/>
      <c r="AA3" s="11"/>
      <c r="AB3" s="11"/>
      <c r="AC3" s="12"/>
      <c r="AD3" s="12"/>
      <c r="AE3" s="12"/>
      <c r="AF3" s="12"/>
      <c r="AG3" s="12"/>
      <c r="AH3" s="13"/>
      <c r="AI3" s="12"/>
      <c r="AJ3" s="12"/>
      <c r="AK3" s="12"/>
      <c r="AL3" s="12"/>
      <c r="AM3" s="12"/>
      <c r="AN3" s="12"/>
      <c r="AO3" s="12"/>
    </row>
    <row r="4" spans="1:41" s="9" customFormat="1" ht="15" customHeight="1" x14ac:dyDescent="0.25">
      <c r="B4" s="360"/>
      <c r="C4" s="360"/>
      <c r="D4" s="360"/>
      <c r="E4" s="360"/>
      <c r="F4" s="10"/>
      <c r="G4" s="361" t="s">
        <v>29</v>
      </c>
      <c r="H4" s="361"/>
      <c r="I4" s="361"/>
      <c r="J4" s="361"/>
      <c r="K4" s="361"/>
      <c r="L4" s="361"/>
      <c r="M4" s="361"/>
      <c r="N4" s="361"/>
      <c r="O4" s="361"/>
      <c r="P4" s="361"/>
      <c r="Q4" s="361"/>
      <c r="Z4" s="11"/>
      <c r="AA4" s="11"/>
      <c r="AB4" s="11"/>
      <c r="AC4" s="12"/>
      <c r="AD4" s="12"/>
      <c r="AE4" s="12"/>
      <c r="AF4" s="12"/>
      <c r="AG4" s="12"/>
      <c r="AH4" s="13"/>
      <c r="AI4" s="12"/>
      <c r="AJ4" s="12"/>
      <c r="AK4" s="12"/>
      <c r="AL4" s="12"/>
      <c r="AM4" s="12"/>
      <c r="AN4" s="12"/>
      <c r="AO4" s="12"/>
    </row>
    <row r="5" spans="1:41" s="9" customFormat="1" ht="15" customHeight="1" x14ac:dyDescent="0.25">
      <c r="B5" s="360"/>
      <c r="C5" s="360"/>
      <c r="D5" s="360"/>
      <c r="E5" s="360"/>
      <c r="F5" s="10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Z5" s="11"/>
      <c r="AA5" s="11"/>
      <c r="AB5" s="11"/>
      <c r="AC5" s="12"/>
      <c r="AD5" s="12"/>
      <c r="AE5" s="12"/>
      <c r="AF5" s="12"/>
      <c r="AG5" s="12"/>
      <c r="AH5" s="13"/>
      <c r="AI5" s="12"/>
      <c r="AJ5" s="12"/>
      <c r="AK5" s="12"/>
      <c r="AL5" s="12"/>
      <c r="AM5" s="12"/>
      <c r="AN5" s="12"/>
      <c r="AO5" s="12"/>
    </row>
    <row r="6" spans="1:41" s="9" customFormat="1" ht="15" customHeight="1" x14ac:dyDescent="0.25">
      <c r="B6" s="360"/>
      <c r="C6" s="360"/>
      <c r="D6" s="360"/>
      <c r="E6" s="360"/>
      <c r="F6" s="10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Z6" s="11"/>
      <c r="AA6" s="11"/>
      <c r="AB6" s="11"/>
      <c r="AC6" s="12"/>
      <c r="AD6" s="12"/>
      <c r="AE6" s="12"/>
      <c r="AF6" s="12"/>
      <c r="AG6" s="12"/>
      <c r="AH6" s="13"/>
      <c r="AI6" s="12"/>
      <c r="AJ6" s="12"/>
      <c r="AK6" s="12"/>
      <c r="AL6" s="12"/>
      <c r="AM6" s="12"/>
      <c r="AN6" s="12"/>
      <c r="AO6" s="12"/>
    </row>
    <row r="7" spans="1:41" s="9" customFormat="1" ht="15" customHeight="1" x14ac:dyDescent="0.25">
      <c r="B7" s="360"/>
      <c r="C7" s="360"/>
      <c r="D7" s="360"/>
      <c r="E7" s="360"/>
      <c r="F7" s="10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Z7" s="11"/>
      <c r="AA7" s="11"/>
      <c r="AB7" s="11"/>
      <c r="AC7" s="12"/>
      <c r="AD7" s="12"/>
      <c r="AE7" s="12"/>
      <c r="AF7" s="12"/>
      <c r="AG7" s="12"/>
      <c r="AH7" s="13"/>
      <c r="AI7" s="12"/>
      <c r="AJ7" s="12"/>
      <c r="AK7" s="12"/>
      <c r="AL7" s="12"/>
      <c r="AM7" s="12"/>
      <c r="AN7" s="12"/>
      <c r="AO7" s="12"/>
    </row>
    <row r="8" spans="1:41" s="9" customFormat="1" ht="15" customHeight="1" x14ac:dyDescent="0.25">
      <c r="B8" s="360"/>
      <c r="C8" s="360"/>
      <c r="D8" s="360"/>
      <c r="E8" s="360"/>
      <c r="F8" s="10"/>
      <c r="G8" s="14"/>
      <c r="H8" s="14"/>
      <c r="I8" s="362">
        <v>2021</v>
      </c>
      <c r="J8" s="362"/>
      <c r="K8" s="362"/>
      <c r="L8" s="362"/>
      <c r="M8" s="362"/>
      <c r="N8" s="362"/>
      <c r="O8" s="362"/>
      <c r="P8" s="15"/>
      <c r="Q8" s="14"/>
      <c r="Z8" s="11"/>
      <c r="AA8" s="11"/>
      <c r="AB8" s="11"/>
      <c r="AC8" s="12"/>
      <c r="AD8" s="12"/>
      <c r="AE8" s="12"/>
      <c r="AF8" s="12"/>
      <c r="AG8" s="12"/>
      <c r="AH8" s="13"/>
      <c r="AI8" s="12"/>
      <c r="AJ8" s="12"/>
      <c r="AK8" s="12"/>
      <c r="AL8" s="12"/>
      <c r="AM8" s="12"/>
      <c r="AN8" s="12"/>
      <c r="AO8" s="12"/>
    </row>
    <row r="9" spans="1:41" s="9" customFormat="1" ht="15" customHeight="1" x14ac:dyDescent="0.25">
      <c r="B9" s="360"/>
      <c r="C9" s="360"/>
      <c r="D9" s="360"/>
      <c r="E9" s="360"/>
      <c r="F9" s="10"/>
      <c r="G9" s="14"/>
      <c r="H9" s="14"/>
      <c r="I9" s="362"/>
      <c r="J9" s="362"/>
      <c r="K9" s="362"/>
      <c r="L9" s="362"/>
      <c r="M9" s="362"/>
      <c r="N9" s="362"/>
      <c r="O9" s="362"/>
      <c r="P9" s="15"/>
      <c r="Q9" s="14"/>
      <c r="Z9" s="11"/>
      <c r="AA9" s="11"/>
      <c r="AB9" s="11"/>
      <c r="AC9" s="12"/>
      <c r="AD9" s="12"/>
      <c r="AE9" s="12"/>
      <c r="AF9" s="12"/>
      <c r="AG9" s="12"/>
      <c r="AH9" s="13"/>
      <c r="AI9" s="12"/>
      <c r="AJ9" s="12"/>
      <c r="AK9" s="12"/>
      <c r="AL9" s="12"/>
      <c r="AM9" s="12"/>
      <c r="AN9" s="12"/>
      <c r="AO9" s="12"/>
    </row>
    <row r="10" spans="1:41" s="9" customFormat="1" ht="15" customHeight="1" x14ac:dyDescent="0.25">
      <c r="B10" s="360"/>
      <c r="C10" s="360"/>
      <c r="D10" s="360"/>
      <c r="E10" s="360"/>
      <c r="F10" s="10"/>
      <c r="G10" s="14"/>
      <c r="H10" s="14"/>
      <c r="I10" s="362"/>
      <c r="J10" s="362"/>
      <c r="K10" s="362"/>
      <c r="L10" s="362"/>
      <c r="M10" s="362"/>
      <c r="N10" s="362"/>
      <c r="O10" s="362"/>
      <c r="P10" s="15"/>
      <c r="Q10" s="14"/>
      <c r="V10" s="206"/>
      <c r="W10" s="206"/>
      <c r="X10" s="206"/>
      <c r="Z10" s="11"/>
      <c r="AA10" s="11"/>
      <c r="AB10" s="11"/>
      <c r="AC10" s="12"/>
      <c r="AD10" s="12"/>
      <c r="AE10" s="12"/>
      <c r="AF10" s="12"/>
      <c r="AG10" s="12"/>
      <c r="AH10" s="13"/>
      <c r="AI10" s="12"/>
      <c r="AJ10" s="12"/>
      <c r="AK10" s="12"/>
      <c r="AL10" s="12"/>
      <c r="AM10" s="12"/>
      <c r="AN10" s="12"/>
      <c r="AO10" s="12"/>
    </row>
    <row r="11" spans="1:41" s="9" customFormat="1" ht="15" customHeight="1" x14ac:dyDescent="0.25"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V11" s="206"/>
      <c r="W11" s="206"/>
      <c r="X11" s="206"/>
      <c r="Z11" s="11"/>
      <c r="AA11" s="11"/>
      <c r="AB11" s="11"/>
      <c r="AC11" s="12"/>
      <c r="AD11" s="12"/>
      <c r="AE11" s="12"/>
      <c r="AF11" s="12"/>
      <c r="AG11" s="12"/>
      <c r="AH11" s="13"/>
      <c r="AI11" s="12"/>
      <c r="AJ11" s="12"/>
      <c r="AK11" s="12"/>
      <c r="AL11" s="12"/>
      <c r="AM11" s="12"/>
      <c r="AN11" s="12"/>
      <c r="AO11" s="12"/>
    </row>
    <row r="12" spans="1:41" s="9" customFormat="1" ht="15" customHeight="1" thickBot="1" x14ac:dyDescent="0.4"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Z12" s="16"/>
      <c r="AA12" s="11"/>
      <c r="AB12" s="11"/>
      <c r="AC12" s="12"/>
      <c r="AD12" s="12"/>
      <c r="AE12" s="12"/>
      <c r="AF12" s="12"/>
      <c r="AG12" s="12"/>
      <c r="AH12" s="13"/>
      <c r="AI12" s="12"/>
      <c r="AJ12" s="12"/>
      <c r="AK12" s="12"/>
      <c r="AL12" s="12"/>
      <c r="AM12" s="12"/>
      <c r="AN12" s="12"/>
      <c r="AO12" s="12"/>
    </row>
    <row r="13" spans="1:41" s="9" customFormat="1" ht="15.75" customHeight="1" x14ac:dyDescent="0.25">
      <c r="B13" s="17"/>
      <c r="C13" s="376" t="s">
        <v>17</v>
      </c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7"/>
      <c r="R13" s="363" t="s">
        <v>0</v>
      </c>
      <c r="S13" s="363" t="s">
        <v>1</v>
      </c>
      <c r="T13" s="363" t="s">
        <v>15</v>
      </c>
      <c r="V13" s="207" t="s">
        <v>38</v>
      </c>
      <c r="W13" s="208"/>
      <c r="X13" s="209"/>
      <c r="Z13" s="391" t="s">
        <v>37</v>
      </c>
      <c r="AA13" s="392"/>
      <c r="AB13" s="393"/>
      <c r="AC13" s="18"/>
      <c r="AD13" s="18"/>
      <c r="AE13" s="18"/>
      <c r="AF13" s="18"/>
      <c r="AG13" s="18"/>
      <c r="AH13" s="18"/>
      <c r="AI13" s="12"/>
      <c r="AJ13" s="389"/>
      <c r="AK13" s="389"/>
      <c r="AL13" s="389"/>
      <c r="AM13" s="389"/>
      <c r="AN13" s="389"/>
      <c r="AO13" s="389"/>
    </row>
    <row r="14" spans="1:41" s="9" customFormat="1" ht="17.25" customHeight="1" thickBot="1" x14ac:dyDescent="0.3">
      <c r="B14" s="19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9"/>
      <c r="R14" s="364"/>
      <c r="S14" s="364"/>
      <c r="T14" s="364"/>
      <c r="V14" s="210"/>
      <c r="W14" s="211"/>
      <c r="X14" s="212"/>
      <c r="Z14" s="394"/>
      <c r="AA14" s="395"/>
      <c r="AB14" s="396"/>
      <c r="AC14" s="18"/>
      <c r="AD14" s="18"/>
      <c r="AE14" s="18"/>
      <c r="AF14" s="18"/>
      <c r="AG14" s="18"/>
      <c r="AH14" s="18"/>
      <c r="AI14" s="12"/>
      <c r="AJ14" s="20"/>
      <c r="AK14" s="20"/>
      <c r="AL14" s="21"/>
      <c r="AM14" s="20"/>
      <c r="AN14" s="20"/>
      <c r="AO14" s="21"/>
    </row>
    <row r="15" spans="1:41" s="9" customFormat="1" ht="15.75" customHeight="1" thickBot="1" x14ac:dyDescent="0.3">
      <c r="B15" s="22"/>
      <c r="C15" s="373" t="s">
        <v>3</v>
      </c>
      <c r="D15" s="281"/>
      <c r="E15" s="281" t="s">
        <v>4</v>
      </c>
      <c r="F15" s="281"/>
      <c r="G15" s="281" t="s">
        <v>5</v>
      </c>
      <c r="H15" s="281"/>
      <c r="I15" s="281" t="s">
        <v>6</v>
      </c>
      <c r="J15" s="281"/>
      <c r="K15" s="281" t="s">
        <v>7</v>
      </c>
      <c r="L15" s="281"/>
      <c r="M15" s="281" t="s">
        <v>8</v>
      </c>
      <c r="N15" s="281"/>
      <c r="O15" s="281" t="s">
        <v>9</v>
      </c>
      <c r="P15" s="281"/>
      <c r="R15" s="365"/>
      <c r="S15" s="365"/>
      <c r="T15" s="365"/>
      <c r="V15" s="23"/>
      <c r="W15" s="357" t="s">
        <v>30</v>
      </c>
      <c r="X15" s="216" t="s">
        <v>80</v>
      </c>
      <c r="Y15" s="359"/>
      <c r="Z15" s="24" t="s">
        <v>44</v>
      </c>
      <c r="AA15" s="25" t="s">
        <v>45</v>
      </c>
      <c r="AB15" s="26" t="s">
        <v>46</v>
      </c>
      <c r="AC15" s="27"/>
      <c r="AD15" s="388"/>
      <c r="AE15" s="388"/>
      <c r="AF15" s="388"/>
      <c r="AG15" s="388"/>
      <c r="AH15" s="28"/>
      <c r="AI15" s="12"/>
      <c r="AJ15" s="20"/>
      <c r="AK15" s="20"/>
      <c r="AL15" s="21"/>
      <c r="AM15" s="20"/>
      <c r="AN15" s="20"/>
      <c r="AO15" s="21"/>
    </row>
    <row r="16" spans="1:41" s="9" customFormat="1" ht="15.75" customHeight="1" thickBot="1" x14ac:dyDescent="0.35">
      <c r="B16" s="22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R16" s="367" t="s">
        <v>85</v>
      </c>
      <c r="S16" s="368"/>
      <c r="T16" s="31">
        <v>100</v>
      </c>
      <c r="V16" s="23"/>
      <c r="W16" s="357"/>
      <c r="X16" s="217"/>
      <c r="Y16" s="359"/>
      <c r="Z16" s="24" t="s">
        <v>50</v>
      </c>
      <c r="AA16" s="25" t="s">
        <v>51</v>
      </c>
      <c r="AB16" s="26" t="s">
        <v>52</v>
      </c>
      <c r="AC16" s="32"/>
      <c r="AD16" s="32"/>
      <c r="AE16" s="32"/>
      <c r="AF16" s="32"/>
      <c r="AG16" s="32"/>
      <c r="AH16" s="32"/>
      <c r="AI16" s="12"/>
      <c r="AJ16" s="20"/>
      <c r="AK16" s="20"/>
      <c r="AL16" s="21"/>
      <c r="AM16" s="33"/>
      <c r="AN16" s="20"/>
      <c r="AO16" s="21"/>
    </row>
    <row r="17" spans="2:41" s="9" customFormat="1" ht="15" customHeight="1" x14ac:dyDescent="0.3">
      <c r="B17" s="252"/>
      <c r="C17" s="272"/>
      <c r="D17" s="34"/>
      <c r="E17" s="369"/>
      <c r="F17" s="35"/>
      <c r="G17" s="272" t="s">
        <v>78</v>
      </c>
      <c r="H17" s="34"/>
      <c r="I17" s="272" t="s">
        <v>36</v>
      </c>
      <c r="J17" s="34"/>
      <c r="K17" s="260"/>
      <c r="L17" s="200">
        <v>1</v>
      </c>
      <c r="M17" s="305" t="s">
        <v>34</v>
      </c>
      <c r="N17" s="201">
        <v>2</v>
      </c>
      <c r="O17" s="370"/>
      <c r="P17" s="202">
        <v>3</v>
      </c>
      <c r="R17" s="366">
        <f t="shared" ref="R17" si="0">SUM(D18,F18,H18,J18,L18,N18,P18)</f>
        <v>1</v>
      </c>
      <c r="S17" s="344">
        <v>0</v>
      </c>
      <c r="T17" s="344">
        <f>R17-S17</f>
        <v>1</v>
      </c>
      <c r="V17" s="23"/>
      <c r="W17" s="358" t="s">
        <v>31</v>
      </c>
      <c r="X17" s="215" t="s">
        <v>81</v>
      </c>
      <c r="Z17" s="24" t="s">
        <v>56</v>
      </c>
      <c r="AA17" s="25" t="s">
        <v>57</v>
      </c>
      <c r="AB17" s="26" t="s">
        <v>58</v>
      </c>
      <c r="AC17" s="32"/>
      <c r="AD17" s="32"/>
      <c r="AE17" s="32"/>
      <c r="AF17" s="32"/>
      <c r="AG17" s="32"/>
      <c r="AH17" s="32"/>
      <c r="AI17" s="12"/>
      <c r="AJ17" s="20"/>
      <c r="AK17" s="20"/>
      <c r="AL17" s="21"/>
      <c r="AM17" s="20"/>
      <c r="AN17" s="20"/>
      <c r="AO17" s="21"/>
    </row>
    <row r="18" spans="2:41" s="41" customFormat="1" ht="15.75" customHeight="1" thickBot="1" x14ac:dyDescent="0.35">
      <c r="B18" s="252"/>
      <c r="C18" s="272"/>
      <c r="D18" s="37"/>
      <c r="E18" s="369"/>
      <c r="F18" s="37"/>
      <c r="G18" s="272"/>
      <c r="H18" s="37"/>
      <c r="I18" s="272"/>
      <c r="J18" s="37"/>
      <c r="K18" s="261"/>
      <c r="L18" s="38">
        <v>1</v>
      </c>
      <c r="M18" s="272"/>
      <c r="N18" s="39"/>
      <c r="O18" s="371"/>
      <c r="P18" s="40"/>
      <c r="R18" s="366"/>
      <c r="S18" s="225"/>
      <c r="T18" s="225"/>
      <c r="V18" s="42"/>
      <c r="W18" s="358"/>
      <c r="X18" s="215"/>
      <c r="Z18" s="24" t="s">
        <v>61</v>
      </c>
      <c r="AA18" s="25" t="s">
        <v>62</v>
      </c>
      <c r="AB18" s="26" t="s">
        <v>46</v>
      </c>
      <c r="AC18" s="43"/>
      <c r="AD18" s="43"/>
      <c r="AE18" s="43"/>
      <c r="AF18" s="43"/>
      <c r="AG18" s="43"/>
      <c r="AH18" s="43"/>
      <c r="AI18" s="44"/>
      <c r="AJ18" s="20"/>
      <c r="AK18" s="20"/>
      <c r="AL18" s="21"/>
      <c r="AM18" s="20"/>
      <c r="AN18" s="20"/>
      <c r="AO18" s="21"/>
    </row>
    <row r="19" spans="2:41" s="9" customFormat="1" ht="15.75" customHeight="1" x14ac:dyDescent="0.3">
      <c r="B19" s="250">
        <v>1</v>
      </c>
      <c r="C19" s="305" t="s">
        <v>30</v>
      </c>
      <c r="D19" s="45">
        <v>4</v>
      </c>
      <c r="E19" s="231" t="s">
        <v>31</v>
      </c>
      <c r="F19" s="45">
        <v>5</v>
      </c>
      <c r="G19" s="260"/>
      <c r="H19" s="36">
        <v>6</v>
      </c>
      <c r="I19" s="305" t="s">
        <v>32</v>
      </c>
      <c r="J19" s="46">
        <v>7</v>
      </c>
      <c r="K19" s="276" t="s">
        <v>33</v>
      </c>
      <c r="L19" s="34">
        <v>8</v>
      </c>
      <c r="M19" s="231" t="s">
        <v>35</v>
      </c>
      <c r="N19" s="46">
        <v>9</v>
      </c>
      <c r="O19" s="354"/>
      <c r="P19" s="47">
        <v>10</v>
      </c>
      <c r="R19" s="225">
        <f t="shared" ref="R19" si="1">SUM(D20,F20,H20,J20,L20,N20,P20)</f>
        <v>2</v>
      </c>
      <c r="S19" s="225">
        <v>32</v>
      </c>
      <c r="T19" s="350">
        <f t="shared" ref="T19" si="2">R19-S19</f>
        <v>-30</v>
      </c>
      <c r="V19" s="23"/>
      <c r="W19" s="356" t="s">
        <v>32</v>
      </c>
      <c r="X19" s="215" t="s">
        <v>82</v>
      </c>
      <c r="Z19" s="24" t="s">
        <v>65</v>
      </c>
      <c r="AA19" s="25" t="s">
        <v>66</v>
      </c>
      <c r="AB19" s="26" t="s">
        <v>67</v>
      </c>
      <c r="AC19" s="32"/>
      <c r="AD19" s="32"/>
      <c r="AE19" s="32"/>
      <c r="AF19" s="32"/>
      <c r="AG19" s="32"/>
      <c r="AH19" s="32"/>
      <c r="AI19" s="12"/>
      <c r="AJ19" s="390"/>
      <c r="AK19" s="390"/>
      <c r="AL19" s="390"/>
      <c r="AM19" s="12"/>
      <c r="AN19" s="12"/>
      <c r="AO19" s="12"/>
    </row>
    <row r="20" spans="2:41" s="41" customFormat="1" ht="15.75" customHeight="1" thickBot="1" x14ac:dyDescent="0.35">
      <c r="B20" s="250"/>
      <c r="C20" s="309"/>
      <c r="D20" s="48"/>
      <c r="E20" s="232"/>
      <c r="F20" s="48"/>
      <c r="G20" s="261"/>
      <c r="H20" s="38"/>
      <c r="I20" s="309"/>
      <c r="J20" s="49"/>
      <c r="K20" s="232"/>
      <c r="L20" s="48">
        <v>2</v>
      </c>
      <c r="M20" s="232"/>
      <c r="N20" s="49"/>
      <c r="O20" s="355"/>
      <c r="P20" s="50"/>
      <c r="R20" s="225"/>
      <c r="S20" s="225"/>
      <c r="T20" s="351"/>
      <c r="V20" s="42"/>
      <c r="W20" s="356"/>
      <c r="X20" s="215"/>
      <c r="Z20" s="24" t="s">
        <v>47</v>
      </c>
      <c r="AA20" s="25" t="s">
        <v>48</v>
      </c>
      <c r="AB20" s="26" t="s">
        <v>49</v>
      </c>
      <c r="AC20" s="43"/>
      <c r="AD20" s="43"/>
      <c r="AE20" s="43"/>
      <c r="AF20" s="43"/>
      <c r="AG20" s="43"/>
      <c r="AH20" s="43"/>
      <c r="AI20" s="44"/>
      <c r="AJ20" s="51"/>
      <c r="AK20" s="51"/>
      <c r="AL20" s="52"/>
      <c r="AM20" s="44"/>
      <c r="AN20" s="44"/>
      <c r="AO20" s="44"/>
    </row>
    <row r="21" spans="2:41" s="9" customFormat="1" ht="15.75" customHeight="1" x14ac:dyDescent="0.3">
      <c r="B21" s="250">
        <v>2</v>
      </c>
      <c r="C21" s="272"/>
      <c r="D21" s="34">
        <v>11</v>
      </c>
      <c r="E21" s="231"/>
      <c r="F21" s="46">
        <v>12</v>
      </c>
      <c r="G21" s="272"/>
      <c r="H21" s="34">
        <v>13</v>
      </c>
      <c r="I21" s="352"/>
      <c r="J21" s="34">
        <v>14</v>
      </c>
      <c r="K21" s="276"/>
      <c r="L21" s="34">
        <v>15</v>
      </c>
      <c r="M21" s="276"/>
      <c r="N21" s="53">
        <v>16</v>
      </c>
      <c r="O21" s="235"/>
      <c r="P21" s="54">
        <v>17</v>
      </c>
      <c r="R21" s="221">
        <f>SUM(D22,F22,H22,J22,L22,N22,P22)</f>
        <v>3</v>
      </c>
      <c r="S21" s="225">
        <v>40</v>
      </c>
      <c r="T21" s="344">
        <f t="shared" ref="T21" si="3">R21-S21</f>
        <v>-37</v>
      </c>
      <c r="V21" s="23"/>
      <c r="W21" s="356" t="s">
        <v>33</v>
      </c>
      <c r="X21" s="215" t="s">
        <v>83</v>
      </c>
      <c r="Z21" s="24" t="s">
        <v>53</v>
      </c>
      <c r="AA21" s="25" t="s">
        <v>54</v>
      </c>
      <c r="AB21" s="26" t="s">
        <v>55</v>
      </c>
      <c r="AC21" s="32"/>
      <c r="AD21" s="32"/>
      <c r="AE21" s="32"/>
      <c r="AF21" s="32"/>
      <c r="AG21" s="32"/>
      <c r="AH21" s="32"/>
      <c r="AI21" s="12"/>
      <c r="AJ21" s="51"/>
      <c r="AK21" s="51"/>
      <c r="AL21" s="52"/>
      <c r="AM21" s="12"/>
      <c r="AN21" s="12"/>
      <c r="AO21" s="12"/>
    </row>
    <row r="22" spans="2:41" s="41" customFormat="1" ht="15.75" customHeight="1" thickBot="1" x14ac:dyDescent="0.35">
      <c r="B22" s="250"/>
      <c r="C22" s="272"/>
      <c r="D22" s="55"/>
      <c r="E22" s="232"/>
      <c r="F22" s="49"/>
      <c r="G22" s="272"/>
      <c r="H22" s="55"/>
      <c r="I22" s="353"/>
      <c r="J22" s="55"/>
      <c r="K22" s="276"/>
      <c r="L22" s="55">
        <v>3</v>
      </c>
      <c r="M22" s="232"/>
      <c r="N22" s="49"/>
      <c r="O22" s="235"/>
      <c r="P22" s="56"/>
      <c r="R22" s="221"/>
      <c r="S22" s="225"/>
      <c r="T22" s="225"/>
      <c r="V22" s="42"/>
      <c r="W22" s="356"/>
      <c r="X22" s="215"/>
      <c r="Z22" s="24" t="s">
        <v>59</v>
      </c>
      <c r="AA22" s="25" t="s">
        <v>60</v>
      </c>
      <c r="AB22" s="26" t="s">
        <v>55</v>
      </c>
      <c r="AC22" s="43"/>
      <c r="AD22" s="43"/>
      <c r="AE22" s="43"/>
      <c r="AF22" s="43"/>
      <c r="AG22" s="43"/>
      <c r="AH22" s="43"/>
      <c r="AI22" s="44"/>
      <c r="AJ22" s="390"/>
      <c r="AK22" s="390"/>
      <c r="AL22" s="390"/>
      <c r="AM22" s="44"/>
      <c r="AN22" s="44"/>
      <c r="AO22" s="44"/>
    </row>
    <row r="23" spans="2:41" s="9" customFormat="1" ht="15.75" customHeight="1" x14ac:dyDescent="0.3">
      <c r="B23" s="250">
        <v>3</v>
      </c>
      <c r="C23" s="305"/>
      <c r="D23" s="46">
        <v>18</v>
      </c>
      <c r="E23" s="231"/>
      <c r="F23" s="46">
        <v>19</v>
      </c>
      <c r="G23" s="231"/>
      <c r="H23" s="46">
        <v>20</v>
      </c>
      <c r="I23" s="231"/>
      <c r="J23" s="46">
        <v>21</v>
      </c>
      <c r="K23" s="231"/>
      <c r="L23" s="46">
        <v>22</v>
      </c>
      <c r="M23" s="231"/>
      <c r="N23" s="46">
        <v>23</v>
      </c>
      <c r="O23" s="233"/>
      <c r="P23" s="57">
        <v>24</v>
      </c>
      <c r="R23" s="225">
        <f t="shared" ref="R23" si="4">SUM(D24,F24,H24,J24,L24,N24,P24)</f>
        <v>4</v>
      </c>
      <c r="S23" s="225">
        <v>40</v>
      </c>
      <c r="T23" s="344">
        <f t="shared" ref="T23:T25" si="5">R23-S23</f>
        <v>-36</v>
      </c>
      <c r="V23" s="58"/>
      <c r="W23" s="356" t="s">
        <v>35</v>
      </c>
      <c r="X23" s="203" t="s">
        <v>83</v>
      </c>
      <c r="Z23" s="24" t="s">
        <v>63</v>
      </c>
      <c r="AA23" s="25" t="s">
        <v>64</v>
      </c>
      <c r="AB23" s="26" t="s">
        <v>52</v>
      </c>
      <c r="AC23" s="32"/>
      <c r="AD23" s="32"/>
      <c r="AE23" s="32"/>
      <c r="AF23" s="32"/>
      <c r="AG23" s="32"/>
      <c r="AH23" s="32"/>
      <c r="AI23" s="12"/>
      <c r="AJ23" s="59"/>
      <c r="AK23" s="59"/>
      <c r="AL23" s="60"/>
      <c r="AM23" s="12"/>
      <c r="AN23" s="12"/>
      <c r="AO23" s="12"/>
    </row>
    <row r="24" spans="2:41" s="41" customFormat="1" ht="15.75" customHeight="1" thickBot="1" x14ac:dyDescent="0.35">
      <c r="B24" s="250"/>
      <c r="C24" s="309"/>
      <c r="D24" s="49"/>
      <c r="E24" s="232"/>
      <c r="F24" s="49"/>
      <c r="G24" s="232"/>
      <c r="H24" s="49"/>
      <c r="I24" s="232"/>
      <c r="J24" s="49"/>
      <c r="K24" s="232"/>
      <c r="L24" s="49">
        <v>4</v>
      </c>
      <c r="M24" s="232"/>
      <c r="N24" s="49"/>
      <c r="O24" s="234"/>
      <c r="P24" s="50"/>
      <c r="R24" s="225"/>
      <c r="S24" s="225"/>
      <c r="T24" s="225"/>
      <c r="V24" s="42"/>
      <c r="W24" s="356"/>
      <c r="X24" s="203" t="s">
        <v>86</v>
      </c>
      <c r="Z24" s="61" t="s">
        <v>68</v>
      </c>
      <c r="AA24" s="62" t="s">
        <v>69</v>
      </c>
      <c r="AB24" s="63" t="s">
        <v>67</v>
      </c>
      <c r="AC24" s="43"/>
      <c r="AD24" s="43"/>
      <c r="AE24" s="43"/>
      <c r="AF24" s="43"/>
      <c r="AG24" s="43"/>
      <c r="AH24" s="43"/>
      <c r="AI24" s="44"/>
      <c r="AJ24" s="59"/>
      <c r="AK24" s="59"/>
      <c r="AL24" s="60"/>
      <c r="AM24" s="44"/>
      <c r="AN24" s="44"/>
      <c r="AO24" s="44"/>
    </row>
    <row r="25" spans="2:41" s="9" customFormat="1" ht="15" customHeight="1" x14ac:dyDescent="0.3">
      <c r="B25" s="250">
        <v>4</v>
      </c>
      <c r="C25" s="305"/>
      <c r="D25" s="46">
        <v>25</v>
      </c>
      <c r="E25" s="272"/>
      <c r="F25" s="34">
        <v>26</v>
      </c>
      <c r="G25" s="231"/>
      <c r="H25" s="46">
        <v>27</v>
      </c>
      <c r="I25" s="272"/>
      <c r="J25" s="34">
        <v>28</v>
      </c>
      <c r="K25" s="276"/>
      <c r="L25" s="34">
        <v>29</v>
      </c>
      <c r="M25" s="231"/>
      <c r="N25" s="46">
        <v>30</v>
      </c>
      <c r="O25" s="374"/>
      <c r="P25" s="64">
        <v>31</v>
      </c>
      <c r="R25" s="225">
        <f t="shared" ref="R25" si="6">SUM(D26,F26,H26,J26,L26,N26,P26)</f>
        <v>5</v>
      </c>
      <c r="S25" s="225">
        <v>40</v>
      </c>
      <c r="T25" s="344">
        <f t="shared" si="5"/>
        <v>-35</v>
      </c>
      <c r="V25" s="23"/>
      <c r="W25" s="356" t="s">
        <v>34</v>
      </c>
      <c r="X25" s="218" t="s">
        <v>87</v>
      </c>
      <c r="Z25" s="32"/>
      <c r="AA25" s="32"/>
      <c r="AB25" s="32"/>
      <c r="AC25" s="32"/>
      <c r="AD25" s="32"/>
      <c r="AE25" s="32"/>
      <c r="AF25" s="32"/>
      <c r="AG25" s="32"/>
      <c r="AH25" s="32"/>
      <c r="AI25" s="12"/>
      <c r="AJ25" s="12"/>
      <c r="AK25" s="12"/>
      <c r="AL25" s="12"/>
      <c r="AM25" s="12"/>
      <c r="AN25" s="12"/>
      <c r="AO25" s="12"/>
    </row>
    <row r="26" spans="2:41" s="41" customFormat="1" ht="15.75" customHeight="1" thickBot="1" x14ac:dyDescent="0.3">
      <c r="B26" s="251"/>
      <c r="C26" s="342"/>
      <c r="D26" s="65"/>
      <c r="E26" s="342"/>
      <c r="F26" s="66"/>
      <c r="G26" s="343"/>
      <c r="H26" s="65"/>
      <c r="I26" s="342"/>
      <c r="J26" s="66"/>
      <c r="K26" s="343"/>
      <c r="L26" s="66">
        <v>5</v>
      </c>
      <c r="M26" s="343"/>
      <c r="N26" s="65"/>
      <c r="O26" s="375"/>
      <c r="P26" s="67"/>
      <c r="R26" s="225"/>
      <c r="S26" s="349"/>
      <c r="T26" s="225"/>
      <c r="V26" s="42"/>
      <c r="W26" s="356"/>
      <c r="X26" s="218"/>
      <c r="Z26" s="68"/>
      <c r="AA26" s="68"/>
      <c r="AB26" s="68"/>
      <c r="AC26" s="69"/>
      <c r="AD26" s="69"/>
      <c r="AE26" s="69"/>
      <c r="AF26" s="69"/>
      <c r="AG26" s="69"/>
      <c r="AH26" s="70"/>
      <c r="AI26" s="44"/>
      <c r="AJ26" s="44"/>
      <c r="AK26" s="44"/>
      <c r="AL26" s="44"/>
      <c r="AM26" s="44"/>
      <c r="AN26" s="44"/>
      <c r="AO26" s="44"/>
    </row>
    <row r="27" spans="2:41" s="9" customFormat="1" ht="22.5" customHeight="1" thickBot="1" x14ac:dyDescent="0.45">
      <c r="Q27" s="71" t="s">
        <v>10</v>
      </c>
      <c r="R27" s="72">
        <f>SUM(R17:R26)</f>
        <v>15</v>
      </c>
      <c r="S27" s="73">
        <f>SUM(S17:S26)</f>
        <v>152</v>
      </c>
      <c r="T27" s="74">
        <f>R27-S27+T16</f>
        <v>-37</v>
      </c>
      <c r="V27" s="23"/>
      <c r="W27" s="356" t="s">
        <v>36</v>
      </c>
      <c r="X27" s="215" t="s">
        <v>84</v>
      </c>
      <c r="Z27" s="75"/>
      <c r="AA27" s="11"/>
      <c r="AB27" s="11"/>
      <c r="AC27" s="12"/>
      <c r="AD27" s="12"/>
      <c r="AE27" s="12"/>
      <c r="AF27" s="12"/>
      <c r="AG27" s="12"/>
      <c r="AH27" s="13"/>
      <c r="AI27" s="12"/>
      <c r="AJ27" s="12"/>
      <c r="AK27" s="12"/>
      <c r="AL27" s="12"/>
      <c r="AM27" s="12"/>
      <c r="AN27" s="12"/>
      <c r="AO27" s="12"/>
    </row>
    <row r="28" spans="2:41" s="9" customFormat="1" ht="15.75" x14ac:dyDescent="0.3">
      <c r="R28" s="76"/>
      <c r="S28" s="76"/>
      <c r="T28" s="76"/>
      <c r="V28" s="23"/>
      <c r="W28" s="356"/>
      <c r="X28" s="215"/>
      <c r="Z28" s="11"/>
      <c r="AA28" s="11"/>
      <c r="AB28" s="11"/>
      <c r="AC28" s="12"/>
      <c r="AD28" s="12"/>
      <c r="AE28" s="12"/>
      <c r="AF28" s="12"/>
      <c r="AG28" s="12"/>
      <c r="AH28" s="13"/>
      <c r="AI28" s="12"/>
      <c r="AJ28" s="12"/>
      <c r="AK28" s="12"/>
      <c r="AL28" s="12"/>
      <c r="AM28" s="12"/>
      <c r="AN28" s="12"/>
      <c r="AO28" s="12"/>
    </row>
    <row r="29" spans="2:41" s="9" customFormat="1" ht="12" customHeight="1" thickBot="1" x14ac:dyDescent="0.35">
      <c r="R29" s="76"/>
      <c r="S29" s="76"/>
      <c r="T29" s="76"/>
      <c r="V29" s="23"/>
      <c r="W29" s="410" t="s">
        <v>78</v>
      </c>
      <c r="X29" s="215" t="s">
        <v>79</v>
      </c>
      <c r="Z29" s="11"/>
      <c r="AA29" s="11"/>
      <c r="AB29" s="11"/>
      <c r="AC29" s="12"/>
      <c r="AD29" s="12"/>
      <c r="AE29" s="12"/>
      <c r="AF29" s="12"/>
      <c r="AG29" s="12"/>
      <c r="AH29" s="13"/>
      <c r="AI29" s="12"/>
      <c r="AJ29" s="12"/>
      <c r="AK29" s="12"/>
      <c r="AL29" s="12"/>
      <c r="AM29" s="12"/>
      <c r="AN29" s="12"/>
      <c r="AO29" s="12"/>
    </row>
    <row r="30" spans="2:41" s="9" customFormat="1" ht="18" customHeight="1" x14ac:dyDescent="0.25">
      <c r="B30" s="17"/>
      <c r="C30" s="376" t="s">
        <v>16</v>
      </c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7"/>
      <c r="R30" s="237" t="s">
        <v>0</v>
      </c>
      <c r="S30" s="237" t="s">
        <v>1</v>
      </c>
      <c r="T30" s="237" t="s">
        <v>2</v>
      </c>
      <c r="V30" s="23"/>
      <c r="W30" s="410"/>
      <c r="X30" s="215"/>
      <c r="Z30" s="397" t="s">
        <v>39</v>
      </c>
      <c r="AA30" s="398"/>
      <c r="AB30" s="399"/>
      <c r="AC30" s="77"/>
      <c r="AD30" s="77"/>
      <c r="AE30" s="77"/>
      <c r="AF30" s="77"/>
      <c r="AG30" s="77"/>
      <c r="AH30" s="77"/>
      <c r="AI30" s="12"/>
      <c r="AJ30" s="12"/>
      <c r="AK30" s="12"/>
      <c r="AL30" s="12"/>
      <c r="AM30" s="12"/>
      <c r="AN30" s="12"/>
      <c r="AO30" s="12"/>
    </row>
    <row r="31" spans="2:41" s="9" customFormat="1" ht="15.75" customHeight="1" thickBot="1" x14ac:dyDescent="0.3">
      <c r="B31" s="19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9"/>
      <c r="R31" s="238"/>
      <c r="S31" s="238"/>
      <c r="T31" s="238"/>
      <c r="V31" s="78"/>
      <c r="W31" s="79"/>
      <c r="X31" s="80"/>
      <c r="Z31" s="400"/>
      <c r="AA31" s="401"/>
      <c r="AB31" s="402"/>
      <c r="AC31" s="77"/>
      <c r="AD31" s="77"/>
      <c r="AE31" s="77"/>
      <c r="AF31" s="77"/>
      <c r="AG31" s="77"/>
      <c r="AH31" s="77"/>
      <c r="AI31" s="12"/>
      <c r="AJ31" s="12"/>
      <c r="AK31" s="12"/>
      <c r="AL31" s="12"/>
      <c r="AM31" s="12"/>
      <c r="AN31" s="12"/>
      <c r="AO31" s="12"/>
    </row>
    <row r="32" spans="2:41" s="9" customFormat="1" ht="15.75" thickBot="1" x14ac:dyDescent="0.3">
      <c r="B32" s="22"/>
      <c r="C32" s="373" t="s">
        <v>3</v>
      </c>
      <c r="D32" s="281"/>
      <c r="E32" s="281" t="s">
        <v>4</v>
      </c>
      <c r="F32" s="281"/>
      <c r="G32" s="281" t="s">
        <v>5</v>
      </c>
      <c r="H32" s="281"/>
      <c r="I32" s="281" t="s">
        <v>6</v>
      </c>
      <c r="J32" s="281"/>
      <c r="K32" s="281" t="s">
        <v>7</v>
      </c>
      <c r="L32" s="281"/>
      <c r="M32" s="281" t="s">
        <v>8</v>
      </c>
      <c r="N32" s="281"/>
      <c r="O32" s="281" t="s">
        <v>9</v>
      </c>
      <c r="P32" s="281"/>
      <c r="R32" s="239"/>
      <c r="S32" s="239"/>
      <c r="T32" s="239"/>
      <c r="Z32" s="81" t="s">
        <v>70</v>
      </c>
      <c r="AA32" s="82" t="s">
        <v>71</v>
      </c>
      <c r="AB32" s="83" t="s">
        <v>52</v>
      </c>
      <c r="AC32" s="12"/>
      <c r="AD32" s="12"/>
      <c r="AE32" s="12"/>
      <c r="AF32" s="12"/>
      <c r="AG32" s="12"/>
      <c r="AH32" s="13"/>
      <c r="AI32" s="12"/>
      <c r="AJ32" s="12"/>
      <c r="AK32" s="12"/>
      <c r="AL32" s="12"/>
      <c r="AM32" s="12"/>
      <c r="AN32" s="12"/>
      <c r="AO32" s="12"/>
    </row>
    <row r="33" spans="2:41" s="9" customFormat="1" ht="15" customHeight="1" thickBot="1" x14ac:dyDescent="0.3">
      <c r="B33" s="250">
        <v>5</v>
      </c>
      <c r="C33" s="305"/>
      <c r="D33" s="45">
        <v>1</v>
      </c>
      <c r="E33" s="231"/>
      <c r="F33" s="45">
        <v>2</v>
      </c>
      <c r="G33" s="345"/>
      <c r="H33" s="84">
        <v>3</v>
      </c>
      <c r="I33" s="231"/>
      <c r="J33" s="85">
        <v>4</v>
      </c>
      <c r="K33" s="231"/>
      <c r="L33" s="45">
        <v>5</v>
      </c>
      <c r="M33" s="231"/>
      <c r="N33" s="46">
        <v>6</v>
      </c>
      <c r="O33" s="334"/>
      <c r="P33" s="86">
        <v>7</v>
      </c>
      <c r="R33" s="225">
        <f t="shared" ref="R33" si="7">SUM(D34,F34,H34,J34,L34,N34,P34)</f>
        <v>0</v>
      </c>
      <c r="S33" s="344">
        <v>40</v>
      </c>
      <c r="T33" s="344">
        <f>R33-S33</f>
        <v>-40</v>
      </c>
      <c r="Z33" s="87" t="s">
        <v>74</v>
      </c>
      <c r="AA33" s="88" t="s">
        <v>75</v>
      </c>
      <c r="AB33" s="89" t="s">
        <v>52</v>
      </c>
      <c r="AC33" s="12"/>
      <c r="AD33" s="12"/>
      <c r="AE33" s="12"/>
      <c r="AF33" s="12"/>
      <c r="AG33" s="12"/>
      <c r="AH33" s="13"/>
      <c r="AI33" s="12"/>
      <c r="AJ33" s="12"/>
      <c r="AK33" s="12"/>
      <c r="AL33" s="12"/>
      <c r="AM33" s="12"/>
      <c r="AN33" s="12"/>
      <c r="AO33" s="12"/>
    </row>
    <row r="34" spans="2:41" s="9" customFormat="1" ht="15.75" customHeight="1" thickBot="1" x14ac:dyDescent="0.3">
      <c r="B34" s="250"/>
      <c r="C34" s="309"/>
      <c r="D34" s="48"/>
      <c r="E34" s="232"/>
      <c r="F34" s="48"/>
      <c r="G34" s="324"/>
      <c r="H34" s="49"/>
      <c r="I34" s="232"/>
      <c r="J34" s="49"/>
      <c r="K34" s="232"/>
      <c r="L34" s="48"/>
      <c r="M34" s="232"/>
      <c r="N34" s="49"/>
      <c r="O34" s="234"/>
      <c r="P34" s="50"/>
      <c r="R34" s="225"/>
      <c r="S34" s="225"/>
      <c r="T34" s="225"/>
      <c r="Z34" s="90"/>
      <c r="AA34" s="90"/>
      <c r="AB34" s="90"/>
      <c r="AC34" s="90"/>
      <c r="AD34" s="90"/>
      <c r="AE34" s="90"/>
      <c r="AF34" s="90"/>
      <c r="AG34" s="90"/>
      <c r="AH34" s="90"/>
      <c r="AI34" s="12"/>
      <c r="AJ34" s="12"/>
      <c r="AK34" s="12"/>
      <c r="AL34" s="12"/>
      <c r="AM34" s="12"/>
      <c r="AN34" s="12"/>
      <c r="AO34" s="12"/>
    </row>
    <row r="35" spans="2:41" s="9" customFormat="1" ht="15.75" customHeight="1" x14ac:dyDescent="0.3">
      <c r="B35" s="250">
        <v>6</v>
      </c>
      <c r="C35" s="272"/>
      <c r="D35" s="34">
        <v>8</v>
      </c>
      <c r="E35" s="231"/>
      <c r="F35" s="46">
        <v>9</v>
      </c>
      <c r="G35" s="272"/>
      <c r="H35" s="34">
        <v>10</v>
      </c>
      <c r="I35" s="231"/>
      <c r="J35" s="34">
        <v>11</v>
      </c>
      <c r="K35" s="276"/>
      <c r="L35" s="34">
        <v>12</v>
      </c>
      <c r="M35" s="276"/>
      <c r="N35" s="53">
        <v>13</v>
      </c>
      <c r="O35" s="235"/>
      <c r="P35" s="54">
        <v>14</v>
      </c>
      <c r="R35" s="225">
        <f t="shared" ref="R35" si="8">SUM(D36,F36,H36,J36,L36,N36,P36)</f>
        <v>0</v>
      </c>
      <c r="S35" s="225">
        <v>40</v>
      </c>
      <c r="T35" s="344">
        <f t="shared" ref="T35" si="9">R35-S35</f>
        <v>-40</v>
      </c>
      <c r="Z35" s="91"/>
      <c r="AA35" s="91"/>
      <c r="AB35" s="91"/>
      <c r="AC35" s="91"/>
      <c r="AD35" s="91"/>
      <c r="AE35" s="91"/>
      <c r="AF35" s="91"/>
      <c r="AG35" s="91"/>
      <c r="AH35" s="91"/>
      <c r="AI35" s="12"/>
      <c r="AJ35" s="12"/>
      <c r="AK35" s="12"/>
      <c r="AL35" s="12"/>
      <c r="AM35" s="12"/>
      <c r="AN35" s="12"/>
      <c r="AO35" s="12"/>
    </row>
    <row r="36" spans="2:41" s="9" customFormat="1" ht="15" customHeight="1" thickBot="1" x14ac:dyDescent="0.3">
      <c r="B36" s="250"/>
      <c r="C36" s="272"/>
      <c r="D36" s="55"/>
      <c r="E36" s="232"/>
      <c r="F36" s="49"/>
      <c r="G36" s="272"/>
      <c r="H36" s="55"/>
      <c r="I36" s="232"/>
      <c r="J36" s="55"/>
      <c r="K36" s="276"/>
      <c r="L36" s="55"/>
      <c r="M36" s="232"/>
      <c r="N36" s="49"/>
      <c r="O36" s="235"/>
      <c r="P36" s="56"/>
      <c r="R36" s="225"/>
      <c r="S36" s="225"/>
      <c r="T36" s="225"/>
      <c r="Z36" s="11"/>
      <c r="AA36" s="11"/>
      <c r="AB36" s="11"/>
      <c r="AC36" s="12"/>
      <c r="AD36" s="12"/>
      <c r="AE36" s="12"/>
      <c r="AF36" s="12"/>
      <c r="AG36" s="12"/>
      <c r="AH36" s="13"/>
      <c r="AI36" s="12"/>
      <c r="AJ36" s="12"/>
      <c r="AK36" s="12"/>
      <c r="AL36" s="12"/>
      <c r="AM36" s="12"/>
      <c r="AN36" s="12"/>
      <c r="AO36" s="12"/>
    </row>
    <row r="37" spans="2:41" s="9" customFormat="1" ht="15" customHeight="1" thickBot="1" x14ac:dyDescent="0.3">
      <c r="B37" s="250">
        <v>7</v>
      </c>
      <c r="C37" s="305"/>
      <c r="D37" s="46">
        <v>15</v>
      </c>
      <c r="E37" s="231"/>
      <c r="F37" s="46">
        <v>16</v>
      </c>
      <c r="G37" s="231"/>
      <c r="H37" s="46">
        <v>17</v>
      </c>
      <c r="I37" s="231"/>
      <c r="J37" s="46">
        <v>18</v>
      </c>
      <c r="K37" s="231"/>
      <c r="L37" s="46">
        <v>19</v>
      </c>
      <c r="M37" s="231"/>
      <c r="N37" s="46">
        <v>20</v>
      </c>
      <c r="O37" s="347"/>
      <c r="P37" s="47">
        <v>21</v>
      </c>
      <c r="R37" s="225">
        <f t="shared" ref="R37" si="10">SUM(D38,F38,H38,J38,L38,N38,P38)</f>
        <v>0</v>
      </c>
      <c r="S37" s="225">
        <v>40</v>
      </c>
      <c r="T37" s="344">
        <f t="shared" ref="T37" si="11">R37-S37</f>
        <v>-40</v>
      </c>
      <c r="Z37" s="11"/>
      <c r="AA37" s="11"/>
      <c r="AB37" s="11"/>
      <c r="AC37" s="12"/>
      <c r="AD37" s="12"/>
      <c r="AE37" s="12"/>
      <c r="AF37" s="12"/>
      <c r="AG37" s="12"/>
      <c r="AH37" s="13"/>
      <c r="AI37" s="12"/>
      <c r="AJ37" s="12"/>
      <c r="AK37" s="12"/>
      <c r="AL37" s="12"/>
      <c r="AM37" s="12"/>
      <c r="AN37" s="12"/>
      <c r="AO37" s="12"/>
    </row>
    <row r="38" spans="2:41" s="9" customFormat="1" ht="15" customHeight="1" thickBot="1" x14ac:dyDescent="0.3">
      <c r="B38" s="250"/>
      <c r="C38" s="309"/>
      <c r="D38" s="49"/>
      <c r="E38" s="232"/>
      <c r="F38" s="49"/>
      <c r="G38" s="232"/>
      <c r="H38" s="49"/>
      <c r="I38" s="232"/>
      <c r="J38" s="49"/>
      <c r="K38" s="232"/>
      <c r="L38" s="49"/>
      <c r="M38" s="232"/>
      <c r="N38" s="49"/>
      <c r="O38" s="348"/>
      <c r="P38" s="50"/>
      <c r="R38" s="225"/>
      <c r="S38" s="225"/>
      <c r="T38" s="225"/>
      <c r="Z38" s="403" t="s">
        <v>40</v>
      </c>
      <c r="AA38" s="404"/>
      <c r="AB38" s="405"/>
      <c r="AC38" s="18"/>
      <c r="AD38" s="18"/>
      <c r="AE38" s="18"/>
      <c r="AF38" s="18"/>
      <c r="AG38" s="18"/>
      <c r="AH38" s="18"/>
      <c r="AI38" s="12"/>
      <c r="AJ38" s="12"/>
      <c r="AK38" s="12"/>
      <c r="AL38" s="12"/>
      <c r="AM38" s="12"/>
      <c r="AN38" s="12"/>
      <c r="AO38" s="12"/>
    </row>
    <row r="39" spans="2:41" s="9" customFormat="1" ht="15" customHeight="1" x14ac:dyDescent="0.25">
      <c r="B39" s="250">
        <v>8</v>
      </c>
      <c r="C39" s="305"/>
      <c r="D39" s="46">
        <v>22</v>
      </c>
      <c r="E39" s="272"/>
      <c r="F39" s="34">
        <v>23</v>
      </c>
      <c r="G39" s="231"/>
      <c r="H39" s="46">
        <v>24</v>
      </c>
      <c r="I39" s="272"/>
      <c r="J39" s="34">
        <v>25</v>
      </c>
      <c r="K39" s="276"/>
      <c r="L39" s="34">
        <v>26</v>
      </c>
      <c r="M39" s="231"/>
      <c r="N39" s="46">
        <v>27</v>
      </c>
      <c r="O39" s="235"/>
      <c r="P39" s="54">
        <v>28</v>
      </c>
      <c r="R39" s="225">
        <f t="shared" ref="R39" si="12">SUM(D40,F40,H40,J40,L40,N40,P40)</f>
        <v>0</v>
      </c>
      <c r="S39" s="225">
        <v>40</v>
      </c>
      <c r="T39" s="344">
        <f t="shared" ref="T39" si="13">R39-S39</f>
        <v>-40</v>
      </c>
      <c r="Z39" s="406"/>
      <c r="AA39" s="407"/>
      <c r="AB39" s="408"/>
      <c r="AC39" s="18"/>
      <c r="AD39" s="18"/>
      <c r="AE39" s="18"/>
      <c r="AF39" s="18"/>
      <c r="AG39" s="18"/>
      <c r="AH39" s="18"/>
      <c r="AI39" s="12"/>
      <c r="AJ39" s="12"/>
      <c r="AK39" s="12"/>
      <c r="AL39" s="12"/>
      <c r="AM39" s="12"/>
      <c r="AN39" s="12"/>
      <c r="AO39" s="12"/>
    </row>
    <row r="40" spans="2:41" s="9" customFormat="1" ht="15.75" customHeight="1" thickBot="1" x14ac:dyDescent="0.3">
      <c r="B40" s="251"/>
      <c r="C40" s="342"/>
      <c r="D40" s="65"/>
      <c r="E40" s="342"/>
      <c r="F40" s="66"/>
      <c r="G40" s="343"/>
      <c r="H40" s="65"/>
      <c r="I40" s="342"/>
      <c r="J40" s="66"/>
      <c r="K40" s="343"/>
      <c r="L40" s="66"/>
      <c r="M40" s="343"/>
      <c r="N40" s="65"/>
      <c r="O40" s="346"/>
      <c r="P40" s="67"/>
      <c r="R40" s="349"/>
      <c r="S40" s="225"/>
      <c r="T40" s="225"/>
      <c r="Z40" s="92" t="s">
        <v>72</v>
      </c>
      <c r="AA40" s="93" t="s">
        <v>73</v>
      </c>
      <c r="AB40" s="94" t="s">
        <v>55</v>
      </c>
      <c r="AC40" s="12"/>
      <c r="AD40" s="12"/>
      <c r="AE40" s="12"/>
      <c r="AF40" s="12"/>
      <c r="AG40" s="12"/>
      <c r="AH40" s="13"/>
      <c r="AI40" s="12"/>
      <c r="AJ40" s="12"/>
      <c r="AK40" s="12"/>
      <c r="AL40" s="12"/>
      <c r="AM40" s="12"/>
      <c r="AN40" s="12"/>
      <c r="AO40" s="12"/>
    </row>
    <row r="41" spans="2:41" s="9" customFormat="1" ht="22.5" customHeight="1" thickBot="1" x14ac:dyDescent="0.45">
      <c r="O41" s="95"/>
      <c r="P41" s="96"/>
      <c r="Q41" s="71" t="s">
        <v>10</v>
      </c>
      <c r="R41" s="97">
        <v>0</v>
      </c>
      <c r="S41" s="98">
        <f>SUM(S33:S40)</f>
        <v>160</v>
      </c>
      <c r="T41" s="99">
        <f>SUM(T33:T40)+T27</f>
        <v>-197</v>
      </c>
      <c r="Z41" s="100" t="s">
        <v>76</v>
      </c>
      <c r="AA41" s="101" t="s">
        <v>77</v>
      </c>
      <c r="AB41" s="102" t="s">
        <v>46</v>
      </c>
      <c r="AC41" s="12"/>
      <c r="AD41" s="12"/>
      <c r="AE41" s="12"/>
      <c r="AF41" s="12"/>
      <c r="AG41" s="12"/>
      <c r="AH41" s="13"/>
      <c r="AI41" s="12"/>
      <c r="AJ41" s="12"/>
      <c r="AK41" s="12"/>
      <c r="AL41" s="12"/>
      <c r="AM41" s="12"/>
      <c r="AN41" s="12"/>
      <c r="AO41" s="12"/>
    </row>
    <row r="42" spans="2:41" s="9" customFormat="1" ht="15.75" customHeight="1" x14ac:dyDescent="0.3">
      <c r="R42" s="76"/>
      <c r="S42" s="76"/>
      <c r="T42" s="76"/>
      <c r="Z42" s="226"/>
      <c r="AA42" s="227"/>
      <c r="AB42" s="227"/>
      <c r="AC42" s="227"/>
      <c r="AD42" s="227"/>
      <c r="AE42" s="227"/>
      <c r="AF42" s="227"/>
      <c r="AG42" s="227"/>
      <c r="AH42" s="227"/>
      <c r="AI42" s="12"/>
      <c r="AJ42" s="12"/>
      <c r="AK42" s="12"/>
      <c r="AL42" s="12"/>
      <c r="AM42" s="12"/>
      <c r="AN42" s="12"/>
      <c r="AO42" s="12"/>
    </row>
    <row r="43" spans="2:41" s="9" customFormat="1" ht="15.75" customHeight="1" x14ac:dyDescent="0.3">
      <c r="R43" s="76"/>
      <c r="S43" s="76"/>
      <c r="T43" s="76"/>
      <c r="Z43" s="226"/>
      <c r="AA43" s="227"/>
      <c r="AB43" s="227"/>
      <c r="AC43" s="227"/>
      <c r="AD43" s="227"/>
      <c r="AE43" s="227"/>
      <c r="AF43" s="227"/>
      <c r="AG43" s="227"/>
      <c r="AH43" s="227"/>
      <c r="AI43" s="12"/>
      <c r="AJ43" s="12"/>
      <c r="AK43" s="12"/>
      <c r="AL43" s="12"/>
      <c r="AM43" s="12"/>
      <c r="AN43" s="12"/>
      <c r="AO43" s="12"/>
    </row>
    <row r="44" spans="2:41" s="9" customFormat="1" ht="16.5" thickBot="1" x14ac:dyDescent="0.35">
      <c r="R44" s="76"/>
      <c r="S44" s="76"/>
      <c r="T44" s="76"/>
      <c r="Z44" s="11"/>
      <c r="AA44" s="11"/>
      <c r="AB44" s="11"/>
      <c r="AC44" s="12"/>
      <c r="AD44" s="12"/>
      <c r="AE44" s="12"/>
      <c r="AF44" s="12"/>
      <c r="AG44" s="12"/>
      <c r="AH44" s="13"/>
      <c r="AI44" s="12"/>
      <c r="AJ44" s="12"/>
      <c r="AK44" s="12"/>
      <c r="AL44" s="12"/>
      <c r="AM44" s="12"/>
      <c r="AN44" s="12"/>
      <c r="AO44" s="12"/>
    </row>
    <row r="45" spans="2:41" s="9" customFormat="1" ht="15" customHeight="1" x14ac:dyDescent="0.25">
      <c r="B45" s="17"/>
      <c r="C45" s="376" t="s">
        <v>18</v>
      </c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7"/>
      <c r="R45" s="237" t="s">
        <v>0</v>
      </c>
      <c r="S45" s="237" t="s">
        <v>1</v>
      </c>
      <c r="T45" s="237" t="s">
        <v>2</v>
      </c>
      <c r="Z45" s="11"/>
      <c r="AA45" s="11"/>
      <c r="AB45" s="11"/>
      <c r="AC45" s="12"/>
      <c r="AD45" s="12"/>
      <c r="AE45" s="12"/>
      <c r="AF45" s="12"/>
      <c r="AG45" s="12"/>
      <c r="AH45" s="13"/>
      <c r="AI45" s="12"/>
      <c r="AJ45" s="12"/>
      <c r="AK45" s="12"/>
      <c r="AL45" s="12"/>
      <c r="AM45" s="12"/>
      <c r="AN45" s="12"/>
      <c r="AO45" s="12"/>
    </row>
    <row r="46" spans="2:41" s="9" customFormat="1" ht="15.75" customHeight="1" thickBot="1" x14ac:dyDescent="0.3">
      <c r="B46" s="19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9"/>
      <c r="R46" s="238"/>
      <c r="S46" s="238"/>
      <c r="T46" s="238"/>
      <c r="Z46" s="11"/>
      <c r="AA46" s="11"/>
      <c r="AB46" s="11"/>
      <c r="AC46" s="12"/>
      <c r="AD46" s="12"/>
      <c r="AE46" s="12"/>
      <c r="AF46" s="12"/>
      <c r="AG46" s="12"/>
      <c r="AH46" s="13"/>
      <c r="AI46" s="12"/>
      <c r="AJ46" s="12"/>
      <c r="AK46" s="12"/>
      <c r="AL46" s="12"/>
      <c r="AM46" s="12"/>
      <c r="AN46" s="12"/>
      <c r="AO46" s="12"/>
    </row>
    <row r="47" spans="2:41" s="9" customFormat="1" ht="15.75" customHeight="1" thickBot="1" x14ac:dyDescent="0.7">
      <c r="B47" s="22"/>
      <c r="C47" s="381" t="s">
        <v>3</v>
      </c>
      <c r="D47" s="372"/>
      <c r="E47" s="372" t="s">
        <v>4</v>
      </c>
      <c r="F47" s="372"/>
      <c r="G47" s="372" t="s">
        <v>5</v>
      </c>
      <c r="H47" s="372"/>
      <c r="I47" s="372" t="s">
        <v>6</v>
      </c>
      <c r="J47" s="372"/>
      <c r="K47" s="372" t="s">
        <v>7</v>
      </c>
      <c r="L47" s="372"/>
      <c r="M47" s="372" t="s">
        <v>8</v>
      </c>
      <c r="N47" s="372"/>
      <c r="O47" s="372" t="s">
        <v>9</v>
      </c>
      <c r="P47" s="372"/>
      <c r="R47" s="239"/>
      <c r="S47" s="239"/>
      <c r="T47" s="239"/>
      <c r="Z47" s="409" t="s">
        <v>41</v>
      </c>
      <c r="AA47" s="409"/>
      <c r="AB47" s="409"/>
      <c r="AC47" s="103"/>
      <c r="AD47" s="103"/>
      <c r="AE47" s="103"/>
      <c r="AF47" s="103"/>
      <c r="AG47" s="103"/>
      <c r="AH47" s="103"/>
      <c r="AI47" s="12"/>
      <c r="AJ47" s="12"/>
      <c r="AK47" s="12"/>
      <c r="AL47" s="12"/>
      <c r="AM47" s="12"/>
      <c r="AN47" s="12"/>
      <c r="AO47" s="12"/>
    </row>
    <row r="48" spans="2:41" s="9" customFormat="1" ht="15" customHeight="1" x14ac:dyDescent="0.65">
      <c r="B48" s="250">
        <v>9</v>
      </c>
      <c r="C48" s="305"/>
      <c r="D48" s="45">
        <v>1</v>
      </c>
      <c r="E48" s="231"/>
      <c r="F48" s="45">
        <v>2</v>
      </c>
      <c r="G48" s="345"/>
      <c r="H48" s="84">
        <v>3</v>
      </c>
      <c r="I48" s="231"/>
      <c r="J48" s="85">
        <v>4</v>
      </c>
      <c r="K48" s="231"/>
      <c r="L48" s="45">
        <v>5</v>
      </c>
      <c r="M48" s="231"/>
      <c r="N48" s="46">
        <v>6</v>
      </c>
      <c r="O48" s="334"/>
      <c r="P48" s="86">
        <v>7</v>
      </c>
      <c r="R48" s="225">
        <f t="shared" ref="R48:R56" si="14">SUM(D49,F49,H49,J49,L49,N49,P49)</f>
        <v>0</v>
      </c>
      <c r="S48" s="230">
        <v>40</v>
      </c>
      <c r="T48" s="230">
        <f>R48-S48</f>
        <v>-40</v>
      </c>
      <c r="Z48" s="409"/>
      <c r="AA48" s="409"/>
      <c r="AB48" s="409"/>
      <c r="AC48" s="103"/>
      <c r="AD48" s="103"/>
      <c r="AE48" s="103"/>
      <c r="AF48" s="103"/>
      <c r="AG48" s="103"/>
      <c r="AH48" s="103"/>
      <c r="AI48" s="12"/>
      <c r="AJ48" s="12"/>
      <c r="AK48" s="12"/>
      <c r="AL48" s="12"/>
      <c r="AM48" s="12"/>
      <c r="AN48" s="12"/>
      <c r="AO48" s="12"/>
    </row>
    <row r="49" spans="2:41" s="9" customFormat="1" ht="15.75" customHeight="1" thickBot="1" x14ac:dyDescent="0.7">
      <c r="B49" s="250"/>
      <c r="C49" s="309"/>
      <c r="D49" s="48"/>
      <c r="E49" s="232"/>
      <c r="F49" s="48"/>
      <c r="G49" s="324"/>
      <c r="H49" s="49"/>
      <c r="I49" s="232"/>
      <c r="J49" s="49"/>
      <c r="K49" s="232"/>
      <c r="L49" s="48"/>
      <c r="M49" s="232"/>
      <c r="N49" s="49"/>
      <c r="O49" s="234"/>
      <c r="P49" s="50"/>
      <c r="R49" s="225"/>
      <c r="S49" s="221"/>
      <c r="T49" s="221"/>
      <c r="Z49" s="409"/>
      <c r="AA49" s="409"/>
      <c r="AB49" s="409"/>
      <c r="AC49" s="103"/>
      <c r="AD49" s="103"/>
      <c r="AE49" s="103"/>
      <c r="AF49" s="103"/>
      <c r="AG49" s="103"/>
      <c r="AH49" s="103"/>
      <c r="AI49" s="12"/>
      <c r="AJ49" s="12"/>
      <c r="AK49" s="12"/>
      <c r="AL49" s="12"/>
      <c r="AM49" s="12"/>
      <c r="AN49" s="12"/>
      <c r="AO49" s="12"/>
    </row>
    <row r="50" spans="2:41" s="9" customFormat="1" ht="15" customHeight="1" x14ac:dyDescent="0.65">
      <c r="B50" s="250">
        <v>10</v>
      </c>
      <c r="C50" s="272"/>
      <c r="D50" s="34">
        <v>8</v>
      </c>
      <c r="E50" s="231"/>
      <c r="F50" s="46">
        <v>9</v>
      </c>
      <c r="G50" s="272"/>
      <c r="H50" s="34">
        <v>10</v>
      </c>
      <c r="I50" s="231"/>
      <c r="J50" s="34">
        <v>11</v>
      </c>
      <c r="K50" s="276"/>
      <c r="L50" s="34">
        <v>12</v>
      </c>
      <c r="M50" s="276"/>
      <c r="N50" s="53">
        <v>13</v>
      </c>
      <c r="O50" s="223"/>
      <c r="P50" s="104">
        <v>14</v>
      </c>
      <c r="Q50" s="11"/>
      <c r="R50" s="225">
        <f t="shared" si="14"/>
        <v>0</v>
      </c>
      <c r="S50" s="221">
        <v>40</v>
      </c>
      <c r="T50" s="230">
        <f t="shared" ref="T50" si="15">R50-S50</f>
        <v>-40</v>
      </c>
      <c r="Z50" s="105"/>
      <c r="AA50" s="105"/>
      <c r="AB50" s="105"/>
      <c r="AC50" s="103"/>
      <c r="AD50" s="103"/>
      <c r="AE50" s="103"/>
      <c r="AF50" s="103"/>
      <c r="AG50" s="103"/>
      <c r="AH50" s="103"/>
      <c r="AI50" s="12"/>
      <c r="AJ50" s="12"/>
      <c r="AK50" s="12"/>
      <c r="AL50" s="12"/>
      <c r="AM50" s="12"/>
      <c r="AN50" s="12"/>
      <c r="AO50" s="12"/>
    </row>
    <row r="51" spans="2:41" s="9" customFormat="1" ht="15" customHeight="1" thickBot="1" x14ac:dyDescent="0.7">
      <c r="B51" s="250"/>
      <c r="C51" s="272"/>
      <c r="D51" s="55"/>
      <c r="E51" s="232"/>
      <c r="F51" s="49"/>
      <c r="G51" s="272"/>
      <c r="H51" s="55"/>
      <c r="I51" s="232"/>
      <c r="J51" s="55"/>
      <c r="K51" s="276"/>
      <c r="L51" s="55"/>
      <c r="M51" s="232"/>
      <c r="N51" s="49"/>
      <c r="O51" s="223"/>
      <c r="P51" s="56"/>
      <c r="Q51" s="11"/>
      <c r="R51" s="225"/>
      <c r="S51" s="221"/>
      <c r="T51" s="221"/>
      <c r="Z51" s="105"/>
      <c r="AA51" s="105"/>
      <c r="AB51" s="105"/>
      <c r="AC51" s="103"/>
      <c r="AD51" s="103"/>
      <c r="AE51" s="103"/>
      <c r="AF51" s="103"/>
      <c r="AG51" s="103"/>
      <c r="AH51" s="103"/>
      <c r="AI51" s="12"/>
      <c r="AJ51" s="12"/>
      <c r="AK51" s="12"/>
      <c r="AL51" s="12"/>
      <c r="AM51" s="12"/>
      <c r="AN51" s="12"/>
      <c r="AO51" s="12"/>
    </row>
    <row r="52" spans="2:41" s="9" customFormat="1" ht="15" customHeight="1" x14ac:dyDescent="0.25">
      <c r="B52" s="250">
        <v>11</v>
      </c>
      <c r="C52" s="305"/>
      <c r="D52" s="46">
        <v>15</v>
      </c>
      <c r="E52" s="231"/>
      <c r="F52" s="46">
        <v>16</v>
      </c>
      <c r="G52" s="231"/>
      <c r="H52" s="46">
        <v>17</v>
      </c>
      <c r="I52" s="231"/>
      <c r="J52" s="46">
        <v>18</v>
      </c>
      <c r="K52" s="231"/>
      <c r="L52" s="46">
        <v>19</v>
      </c>
      <c r="M52" s="231"/>
      <c r="N52" s="46">
        <v>20</v>
      </c>
      <c r="O52" s="298"/>
      <c r="P52" s="106">
        <v>21</v>
      </c>
      <c r="R52" s="225">
        <f t="shared" si="14"/>
        <v>0</v>
      </c>
      <c r="S52" s="221">
        <v>40</v>
      </c>
      <c r="T52" s="230">
        <f t="shared" ref="T52" si="16">R52-S52</f>
        <v>-40</v>
      </c>
      <c r="Z52" s="11"/>
      <c r="AA52" s="11"/>
      <c r="AB52" s="11"/>
      <c r="AC52" s="12"/>
      <c r="AD52" s="12"/>
      <c r="AE52" s="12"/>
      <c r="AF52" s="12"/>
      <c r="AG52" s="12"/>
      <c r="AH52" s="13"/>
      <c r="AI52" s="12"/>
      <c r="AJ52" s="12"/>
      <c r="AK52" s="12"/>
      <c r="AL52" s="12"/>
      <c r="AM52" s="12"/>
      <c r="AN52" s="12"/>
      <c r="AO52" s="12"/>
    </row>
    <row r="53" spans="2:41" s="9" customFormat="1" ht="15.75" customHeight="1" thickBot="1" x14ac:dyDescent="0.3">
      <c r="B53" s="250"/>
      <c r="C53" s="309"/>
      <c r="D53" s="49"/>
      <c r="E53" s="232"/>
      <c r="F53" s="49"/>
      <c r="G53" s="232"/>
      <c r="H53" s="49"/>
      <c r="I53" s="232"/>
      <c r="J53" s="49"/>
      <c r="K53" s="232"/>
      <c r="L53" s="49"/>
      <c r="M53" s="232"/>
      <c r="N53" s="49"/>
      <c r="O53" s="325"/>
      <c r="P53" s="50"/>
      <c r="R53" s="225"/>
      <c r="S53" s="221"/>
      <c r="T53" s="221"/>
      <c r="Z53" s="11"/>
      <c r="AA53" s="11"/>
      <c r="AB53" s="11"/>
      <c r="AC53" s="12"/>
      <c r="AD53" s="12"/>
      <c r="AE53" s="12"/>
      <c r="AF53" s="12"/>
      <c r="AG53" s="12"/>
      <c r="AH53" s="13"/>
      <c r="AI53" s="12"/>
      <c r="AJ53" s="12"/>
      <c r="AK53" s="12"/>
      <c r="AL53" s="12"/>
      <c r="AM53" s="12"/>
      <c r="AN53" s="12"/>
      <c r="AO53" s="12"/>
    </row>
    <row r="54" spans="2:41" s="9" customFormat="1" ht="15" customHeight="1" x14ac:dyDescent="0.25">
      <c r="B54" s="250">
        <v>12</v>
      </c>
      <c r="C54" s="305"/>
      <c r="D54" s="46">
        <v>22</v>
      </c>
      <c r="E54" s="305"/>
      <c r="F54" s="45">
        <v>23</v>
      </c>
      <c r="G54" s="231"/>
      <c r="H54" s="46">
        <v>24</v>
      </c>
      <c r="I54" s="305"/>
      <c r="J54" s="45">
        <v>25</v>
      </c>
      <c r="K54" s="231"/>
      <c r="L54" s="45">
        <v>26</v>
      </c>
      <c r="M54" s="231"/>
      <c r="N54" s="46">
        <v>27</v>
      </c>
      <c r="O54" s="340"/>
      <c r="P54" s="57">
        <v>28</v>
      </c>
      <c r="R54" s="225">
        <f t="shared" si="14"/>
        <v>0</v>
      </c>
      <c r="S54" s="221">
        <v>40</v>
      </c>
      <c r="T54" s="230">
        <f t="shared" ref="T54" si="17">R54-S54</f>
        <v>-40</v>
      </c>
      <c r="Z54" s="11"/>
      <c r="AA54" s="11"/>
      <c r="AB54" s="11"/>
      <c r="AC54" s="12"/>
      <c r="AD54" s="12"/>
      <c r="AE54" s="12"/>
      <c r="AF54" s="12"/>
      <c r="AG54" s="12"/>
      <c r="AH54" s="13"/>
      <c r="AI54" s="12"/>
      <c r="AJ54" s="12"/>
      <c r="AK54" s="12"/>
      <c r="AL54" s="12"/>
      <c r="AM54" s="12"/>
      <c r="AN54" s="12"/>
      <c r="AO54" s="12"/>
    </row>
    <row r="55" spans="2:41" s="9" customFormat="1" ht="15.75" customHeight="1" thickBot="1" x14ac:dyDescent="0.45">
      <c r="B55" s="250"/>
      <c r="C55" s="229"/>
      <c r="D55" s="107"/>
      <c r="E55" s="229"/>
      <c r="F55" s="108"/>
      <c r="G55" s="278"/>
      <c r="H55" s="107"/>
      <c r="I55" s="229"/>
      <c r="J55" s="108"/>
      <c r="K55" s="278"/>
      <c r="L55" s="108"/>
      <c r="M55" s="278"/>
      <c r="N55" s="107"/>
      <c r="O55" s="290"/>
      <c r="P55" s="109"/>
      <c r="R55" s="225"/>
      <c r="S55" s="221"/>
      <c r="T55" s="221"/>
      <c r="X55" s="110"/>
      <c r="Z55" s="11"/>
      <c r="AA55" s="11"/>
      <c r="AB55" s="11"/>
      <c r="AC55" s="12"/>
      <c r="AD55" s="12"/>
      <c r="AE55" s="12"/>
      <c r="AF55" s="12"/>
      <c r="AG55" s="12"/>
      <c r="AH55" s="13"/>
      <c r="AI55" s="12"/>
      <c r="AJ55" s="12"/>
      <c r="AK55" s="12"/>
      <c r="AL55" s="12"/>
      <c r="AM55" s="12"/>
      <c r="AN55" s="12"/>
      <c r="AO55" s="12"/>
    </row>
    <row r="56" spans="2:41" s="9" customFormat="1" ht="15" customHeight="1" x14ac:dyDescent="0.25">
      <c r="B56" s="250">
        <v>13</v>
      </c>
      <c r="C56" s="272"/>
      <c r="D56" s="53">
        <v>29</v>
      </c>
      <c r="E56" s="272"/>
      <c r="F56" s="34">
        <v>30</v>
      </c>
      <c r="G56" s="276"/>
      <c r="H56" s="53">
        <v>31</v>
      </c>
      <c r="I56" s="213"/>
      <c r="J56" s="111"/>
      <c r="K56" s="213"/>
      <c r="L56" s="111"/>
      <c r="M56" s="213"/>
      <c r="N56" s="111"/>
      <c r="O56" s="213"/>
      <c r="P56" s="112"/>
      <c r="R56" s="225">
        <f t="shared" si="14"/>
        <v>0</v>
      </c>
      <c r="S56" s="221">
        <v>24</v>
      </c>
      <c r="T56" s="230">
        <f t="shared" ref="T56" si="18">R56-S56</f>
        <v>-24</v>
      </c>
      <c r="Z56" s="11"/>
      <c r="AA56" s="11"/>
      <c r="AB56" s="11"/>
      <c r="AC56" s="12"/>
      <c r="AD56" s="12"/>
      <c r="AE56" s="12"/>
      <c r="AF56" s="12"/>
      <c r="AG56" s="12"/>
      <c r="AH56" s="13"/>
      <c r="AI56" s="12"/>
      <c r="AJ56" s="12"/>
      <c r="AK56" s="12"/>
      <c r="AL56" s="12"/>
      <c r="AM56" s="12"/>
      <c r="AN56" s="12"/>
      <c r="AO56" s="12"/>
    </row>
    <row r="57" spans="2:41" s="9" customFormat="1" ht="15.75" customHeight="1" thickBot="1" x14ac:dyDescent="0.3">
      <c r="B57" s="251"/>
      <c r="C57" s="342"/>
      <c r="D57" s="65"/>
      <c r="E57" s="342"/>
      <c r="F57" s="66"/>
      <c r="G57" s="343"/>
      <c r="H57" s="65"/>
      <c r="I57" s="341"/>
      <c r="J57" s="113"/>
      <c r="K57" s="341"/>
      <c r="L57" s="113"/>
      <c r="M57" s="341"/>
      <c r="N57" s="113"/>
      <c r="O57" s="341"/>
      <c r="P57" s="114"/>
      <c r="R57" s="225"/>
      <c r="S57" s="222"/>
      <c r="T57" s="221"/>
      <c r="Z57" s="11"/>
      <c r="AA57" s="11"/>
      <c r="AB57" s="11"/>
      <c r="AC57" s="12"/>
      <c r="AD57" s="12"/>
      <c r="AE57" s="12"/>
      <c r="AF57" s="12"/>
      <c r="AG57" s="12"/>
      <c r="AH57" s="13"/>
      <c r="AI57" s="12"/>
      <c r="AJ57" s="12"/>
      <c r="AK57" s="12"/>
      <c r="AL57" s="12"/>
      <c r="AM57" s="12"/>
      <c r="AN57" s="12"/>
      <c r="AO57" s="12"/>
    </row>
    <row r="58" spans="2:41" s="9" customFormat="1" ht="22.5" customHeight="1" thickBot="1" x14ac:dyDescent="0.45">
      <c r="Q58" s="71" t="s">
        <v>10</v>
      </c>
      <c r="R58" s="115">
        <f>SUM(R48:R57)</f>
        <v>0</v>
      </c>
      <c r="S58" s="115">
        <f>SUM(S48:S57)</f>
        <v>184</v>
      </c>
      <c r="T58" s="116">
        <f>SUM(T48:T57)+T41</f>
        <v>-381</v>
      </c>
      <c r="Z58" s="11"/>
      <c r="AA58" s="11"/>
      <c r="AB58" s="11"/>
      <c r="AC58" s="12"/>
      <c r="AD58" s="12"/>
      <c r="AE58" s="12"/>
      <c r="AF58" s="12"/>
      <c r="AG58" s="12"/>
      <c r="AH58" s="13"/>
      <c r="AI58" s="12"/>
      <c r="AJ58" s="12"/>
      <c r="AK58" s="12"/>
      <c r="AL58" s="12"/>
      <c r="AM58" s="12"/>
      <c r="AN58" s="12"/>
      <c r="AO58" s="12"/>
    </row>
    <row r="59" spans="2:41" s="9" customFormat="1" ht="15.75" x14ac:dyDescent="0.3">
      <c r="R59" s="76"/>
      <c r="S59" s="76"/>
      <c r="T59" s="76"/>
      <c r="Z59" s="11"/>
      <c r="AA59" s="11"/>
      <c r="AB59" s="11"/>
      <c r="AC59" s="12"/>
      <c r="AD59" s="12"/>
      <c r="AE59" s="12"/>
      <c r="AF59" s="12"/>
      <c r="AG59" s="12"/>
      <c r="AH59" s="13"/>
      <c r="AI59" s="12"/>
      <c r="AJ59" s="12"/>
      <c r="AK59" s="12"/>
      <c r="AL59" s="12"/>
      <c r="AM59" s="12"/>
      <c r="AN59" s="12"/>
      <c r="AO59" s="12"/>
    </row>
    <row r="60" spans="2:41" s="9" customFormat="1" ht="15.75" x14ac:dyDescent="0.3">
      <c r="R60" s="76"/>
      <c r="S60" s="76"/>
      <c r="T60" s="76"/>
      <c r="Z60" s="11"/>
      <c r="AA60" s="11"/>
      <c r="AB60" s="11"/>
      <c r="AC60" s="12"/>
      <c r="AD60" s="12"/>
      <c r="AE60" s="12"/>
      <c r="AF60" s="12"/>
      <c r="AG60" s="12"/>
      <c r="AH60" s="13"/>
      <c r="AI60" s="12"/>
      <c r="AJ60" s="12"/>
      <c r="AK60" s="12"/>
      <c r="AL60" s="12"/>
      <c r="AM60" s="12"/>
      <c r="AN60" s="12"/>
      <c r="AO60" s="12"/>
    </row>
    <row r="61" spans="2:41" s="9" customFormat="1" ht="16.5" thickBot="1" x14ac:dyDescent="0.35">
      <c r="R61" s="76"/>
      <c r="S61" s="76"/>
      <c r="T61" s="76"/>
      <c r="Z61" s="11"/>
      <c r="AA61" s="11"/>
      <c r="AB61" s="11"/>
      <c r="AC61" s="12"/>
      <c r="AD61" s="12"/>
      <c r="AE61" s="12"/>
      <c r="AF61" s="12"/>
      <c r="AG61" s="12"/>
      <c r="AH61" s="13"/>
      <c r="AI61" s="12"/>
      <c r="AJ61" s="12"/>
      <c r="AK61" s="12"/>
      <c r="AL61" s="12"/>
      <c r="AM61" s="12"/>
      <c r="AN61" s="12"/>
      <c r="AO61" s="12"/>
    </row>
    <row r="62" spans="2:41" s="9" customFormat="1" ht="15" customHeight="1" x14ac:dyDescent="0.25">
      <c r="B62" s="117"/>
      <c r="C62" s="282" t="s">
        <v>19</v>
      </c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3"/>
      <c r="R62" s="237" t="s">
        <v>0</v>
      </c>
      <c r="S62" s="237" t="s">
        <v>1</v>
      </c>
      <c r="T62" s="237" t="s">
        <v>2</v>
      </c>
      <c r="Z62" s="11"/>
      <c r="AA62" s="11"/>
      <c r="AB62" s="11"/>
      <c r="AC62" s="12"/>
      <c r="AD62" s="12"/>
      <c r="AE62" s="12"/>
      <c r="AF62" s="12"/>
      <c r="AG62" s="12"/>
      <c r="AH62" s="13"/>
      <c r="AI62" s="12"/>
      <c r="AJ62" s="12"/>
      <c r="AK62" s="12"/>
      <c r="AL62" s="12"/>
      <c r="AM62" s="12"/>
      <c r="AN62" s="12"/>
      <c r="AO62" s="12"/>
    </row>
    <row r="63" spans="2:41" s="9" customFormat="1" ht="15.75" customHeight="1" thickBot="1" x14ac:dyDescent="0.3">
      <c r="B63" s="118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5"/>
      <c r="R63" s="238"/>
      <c r="S63" s="238"/>
      <c r="T63" s="238"/>
      <c r="Z63" s="11"/>
      <c r="AA63" s="11"/>
      <c r="AB63" s="11"/>
      <c r="AC63" s="12"/>
      <c r="AD63" s="12"/>
      <c r="AE63" s="12"/>
      <c r="AF63" s="12"/>
      <c r="AG63" s="12"/>
      <c r="AH63" s="13"/>
      <c r="AI63" s="12"/>
      <c r="AJ63" s="12"/>
      <c r="AK63" s="12"/>
      <c r="AL63" s="12"/>
      <c r="AM63" s="12"/>
      <c r="AN63" s="12"/>
      <c r="AO63" s="12"/>
    </row>
    <row r="64" spans="2:41" s="9" customFormat="1" ht="15.75" thickBot="1" x14ac:dyDescent="0.3">
      <c r="B64" s="118"/>
      <c r="C64" s="281" t="s">
        <v>3</v>
      </c>
      <c r="D64" s="281"/>
      <c r="E64" s="281" t="s">
        <v>4</v>
      </c>
      <c r="F64" s="281"/>
      <c r="G64" s="281" t="s">
        <v>5</v>
      </c>
      <c r="H64" s="281"/>
      <c r="I64" s="315" t="s">
        <v>6</v>
      </c>
      <c r="J64" s="315"/>
      <c r="K64" s="315" t="s">
        <v>7</v>
      </c>
      <c r="L64" s="315"/>
      <c r="M64" s="281" t="s">
        <v>8</v>
      </c>
      <c r="N64" s="281"/>
      <c r="O64" s="281" t="s">
        <v>9</v>
      </c>
      <c r="P64" s="380"/>
      <c r="R64" s="239"/>
      <c r="S64" s="239"/>
      <c r="T64" s="239"/>
      <c r="Z64" s="11"/>
      <c r="AA64" s="11"/>
      <c r="AB64" s="11"/>
      <c r="AC64" s="12"/>
      <c r="AD64" s="12"/>
      <c r="AE64" s="12"/>
      <c r="AF64" s="12"/>
      <c r="AG64" s="12"/>
      <c r="AH64" s="13"/>
      <c r="AI64" s="12"/>
      <c r="AJ64" s="12"/>
      <c r="AK64" s="12"/>
      <c r="AL64" s="12"/>
      <c r="AM64" s="12"/>
      <c r="AN64" s="12"/>
      <c r="AO64" s="12"/>
    </row>
    <row r="65" spans="2:41" s="9" customFormat="1" ht="15" customHeight="1" x14ac:dyDescent="0.25">
      <c r="B65" s="244">
        <v>13</v>
      </c>
      <c r="C65" s="336"/>
      <c r="D65" s="119"/>
      <c r="E65" s="337"/>
      <c r="F65" s="119"/>
      <c r="G65" s="338"/>
      <c r="H65" s="120"/>
      <c r="I65" s="332"/>
      <c r="J65" s="121">
        <v>1</v>
      </c>
      <c r="K65" s="332"/>
      <c r="L65" s="122">
        <v>2</v>
      </c>
      <c r="M65" s="305"/>
      <c r="N65" s="46">
        <v>3</v>
      </c>
      <c r="O65" s="313"/>
      <c r="P65" s="123">
        <v>4</v>
      </c>
      <c r="Q65" s="11"/>
      <c r="R65" s="225">
        <f t="shared" ref="R65:R73" si="19">SUM(D66,F66,H66,J66,L66,N66,P66)</f>
        <v>0</v>
      </c>
      <c r="S65" s="230">
        <v>0</v>
      </c>
      <c r="T65" s="230">
        <f>R65-S65</f>
        <v>0</v>
      </c>
      <c r="Z65" s="11"/>
      <c r="AA65" s="11"/>
      <c r="AB65" s="11"/>
      <c r="AC65" s="12"/>
      <c r="AD65" s="12"/>
      <c r="AE65" s="12"/>
      <c r="AF65" s="12"/>
      <c r="AG65" s="12"/>
      <c r="AH65" s="13"/>
      <c r="AI65" s="12"/>
      <c r="AJ65" s="12"/>
      <c r="AK65" s="12"/>
      <c r="AL65" s="12"/>
      <c r="AM65" s="12"/>
      <c r="AN65" s="12"/>
      <c r="AO65" s="12"/>
    </row>
    <row r="66" spans="2:41" s="9" customFormat="1" ht="15" customHeight="1" thickBot="1" x14ac:dyDescent="0.3">
      <c r="B66" s="244"/>
      <c r="C66" s="310"/>
      <c r="D66" s="124"/>
      <c r="E66" s="309"/>
      <c r="F66" s="124"/>
      <c r="G66" s="339"/>
      <c r="H66" s="124"/>
      <c r="I66" s="333"/>
      <c r="J66" s="38"/>
      <c r="K66" s="333"/>
      <c r="L66" s="38"/>
      <c r="M66" s="309"/>
      <c r="N66" s="49"/>
      <c r="O66" s="314"/>
      <c r="P66" s="125"/>
      <c r="R66" s="225"/>
      <c r="S66" s="221"/>
      <c r="T66" s="221"/>
      <c r="Z66" s="11"/>
      <c r="AA66" s="11"/>
      <c r="AB66" s="11"/>
      <c r="AC66" s="12"/>
      <c r="AD66" s="12"/>
      <c r="AE66" s="12"/>
      <c r="AF66" s="12"/>
      <c r="AG66" s="12"/>
      <c r="AH66" s="13"/>
      <c r="AI66" s="12"/>
      <c r="AJ66" s="12"/>
      <c r="AK66" s="12"/>
      <c r="AL66" s="12"/>
      <c r="AM66" s="12"/>
      <c r="AN66" s="12"/>
      <c r="AO66" s="12"/>
    </row>
    <row r="67" spans="2:41" s="9" customFormat="1" ht="15.75" customHeight="1" x14ac:dyDescent="0.25">
      <c r="B67" s="244">
        <v>14</v>
      </c>
      <c r="C67" s="272"/>
      <c r="D67" s="34">
        <v>5</v>
      </c>
      <c r="E67" s="231"/>
      <c r="F67" s="46">
        <v>6</v>
      </c>
      <c r="G67" s="272"/>
      <c r="H67" s="34">
        <v>7</v>
      </c>
      <c r="I67" s="276"/>
      <c r="J67" s="34">
        <v>8</v>
      </c>
      <c r="K67" s="276"/>
      <c r="L67" s="34">
        <v>9</v>
      </c>
      <c r="M67" s="276"/>
      <c r="N67" s="53">
        <v>10</v>
      </c>
      <c r="O67" s="235"/>
      <c r="P67" s="126">
        <v>11</v>
      </c>
      <c r="R67" s="225">
        <f t="shared" si="19"/>
        <v>0</v>
      </c>
      <c r="S67" s="221">
        <v>40</v>
      </c>
      <c r="T67" s="230">
        <f t="shared" ref="T67" si="20">R67-S67</f>
        <v>-40</v>
      </c>
      <c r="Z67" s="11"/>
      <c r="AA67" s="11"/>
      <c r="AB67" s="11"/>
      <c r="AC67" s="12"/>
      <c r="AD67" s="12"/>
      <c r="AE67" s="12"/>
      <c r="AF67" s="12"/>
      <c r="AG67" s="12"/>
      <c r="AH67" s="13"/>
      <c r="AI67" s="12"/>
      <c r="AJ67" s="12"/>
      <c r="AK67" s="12"/>
      <c r="AL67" s="12"/>
      <c r="AM67" s="12"/>
      <c r="AN67" s="12"/>
      <c r="AO67" s="12"/>
    </row>
    <row r="68" spans="2:41" s="9" customFormat="1" ht="15" customHeight="1" thickBot="1" x14ac:dyDescent="0.3">
      <c r="B68" s="244"/>
      <c r="C68" s="272"/>
      <c r="D68" s="55"/>
      <c r="E68" s="232"/>
      <c r="F68" s="49"/>
      <c r="G68" s="272"/>
      <c r="H68" s="55"/>
      <c r="I68" s="232"/>
      <c r="J68" s="55"/>
      <c r="K68" s="276"/>
      <c r="L68" s="55"/>
      <c r="M68" s="232"/>
      <c r="N68" s="49"/>
      <c r="O68" s="235"/>
      <c r="P68" s="127"/>
      <c r="R68" s="225"/>
      <c r="S68" s="221"/>
      <c r="T68" s="221"/>
      <c r="Z68" s="11"/>
      <c r="AA68" s="11"/>
      <c r="AB68" s="11"/>
      <c r="AC68" s="12"/>
      <c r="AD68" s="12"/>
      <c r="AE68" s="12"/>
      <c r="AF68" s="12"/>
      <c r="AG68" s="12"/>
      <c r="AH68" s="13"/>
      <c r="AI68" s="12"/>
      <c r="AJ68" s="12"/>
      <c r="AK68" s="12"/>
      <c r="AL68" s="12"/>
      <c r="AM68" s="12"/>
      <c r="AN68" s="12"/>
      <c r="AO68" s="12"/>
    </row>
    <row r="69" spans="2:41" s="9" customFormat="1" ht="15.75" customHeight="1" x14ac:dyDescent="0.25">
      <c r="B69" s="244">
        <v>15</v>
      </c>
      <c r="C69" s="305"/>
      <c r="D69" s="46">
        <v>12</v>
      </c>
      <c r="E69" s="231"/>
      <c r="F69" s="46">
        <v>13</v>
      </c>
      <c r="G69" s="231"/>
      <c r="H69" s="46">
        <v>14</v>
      </c>
      <c r="I69" s="231"/>
      <c r="J69" s="46">
        <v>15</v>
      </c>
      <c r="K69" s="231"/>
      <c r="L69" s="46">
        <v>16</v>
      </c>
      <c r="M69" s="231"/>
      <c r="N69" s="46">
        <v>17</v>
      </c>
      <c r="O69" s="298"/>
      <c r="P69" s="128">
        <v>18</v>
      </c>
      <c r="R69" s="225">
        <f t="shared" si="19"/>
        <v>0</v>
      </c>
      <c r="S69" s="221">
        <v>40</v>
      </c>
      <c r="T69" s="230">
        <f t="shared" ref="T69" si="21">R69-S69</f>
        <v>-40</v>
      </c>
      <c r="Z69" s="11"/>
      <c r="AA69" s="11"/>
      <c r="AB69" s="11"/>
      <c r="AC69" s="12"/>
      <c r="AD69" s="12"/>
      <c r="AE69" s="12"/>
      <c r="AF69" s="12"/>
      <c r="AG69" s="12"/>
      <c r="AH69" s="13"/>
      <c r="AI69" s="12"/>
      <c r="AJ69" s="12"/>
      <c r="AK69" s="12"/>
      <c r="AL69" s="12"/>
      <c r="AM69" s="12"/>
      <c r="AN69" s="12"/>
      <c r="AO69" s="12"/>
    </row>
    <row r="70" spans="2:41" s="9" customFormat="1" ht="15" customHeight="1" thickBot="1" x14ac:dyDescent="0.3">
      <c r="B70" s="244"/>
      <c r="C70" s="309"/>
      <c r="D70" s="49"/>
      <c r="E70" s="232"/>
      <c r="F70" s="49"/>
      <c r="G70" s="232"/>
      <c r="H70" s="49"/>
      <c r="I70" s="232"/>
      <c r="J70" s="49"/>
      <c r="K70" s="232"/>
      <c r="L70" s="49"/>
      <c r="M70" s="232"/>
      <c r="N70" s="49"/>
      <c r="O70" s="325"/>
      <c r="P70" s="125"/>
      <c r="R70" s="225"/>
      <c r="S70" s="221"/>
      <c r="T70" s="221"/>
      <c r="Z70" s="11"/>
      <c r="AA70" s="11"/>
      <c r="AB70" s="11"/>
      <c r="AC70" s="12"/>
      <c r="AD70" s="12"/>
      <c r="AE70" s="12"/>
      <c r="AF70" s="12"/>
      <c r="AG70" s="12"/>
      <c r="AH70" s="13"/>
      <c r="AI70" s="12"/>
      <c r="AJ70" s="12"/>
      <c r="AK70" s="12"/>
      <c r="AL70" s="12"/>
      <c r="AM70" s="12"/>
      <c r="AN70" s="12"/>
      <c r="AO70" s="12"/>
    </row>
    <row r="71" spans="2:41" s="9" customFormat="1" ht="15.75" customHeight="1" x14ac:dyDescent="0.25">
      <c r="B71" s="244">
        <v>16</v>
      </c>
      <c r="C71" s="305"/>
      <c r="D71" s="46">
        <v>19</v>
      </c>
      <c r="E71" s="305"/>
      <c r="F71" s="45">
        <v>20</v>
      </c>
      <c r="G71" s="231"/>
      <c r="H71" s="46">
        <v>21</v>
      </c>
      <c r="I71" s="305"/>
      <c r="J71" s="45">
        <v>22</v>
      </c>
      <c r="K71" s="231"/>
      <c r="L71" s="45">
        <v>23</v>
      </c>
      <c r="M71" s="231"/>
      <c r="N71" s="46">
        <v>24</v>
      </c>
      <c r="O71" s="335"/>
      <c r="P71" s="129">
        <v>25</v>
      </c>
      <c r="Q71" s="11"/>
      <c r="R71" s="225">
        <f t="shared" si="19"/>
        <v>0</v>
      </c>
      <c r="S71" s="221">
        <v>40</v>
      </c>
      <c r="T71" s="230">
        <f t="shared" ref="T71" si="22">R71-S71</f>
        <v>-40</v>
      </c>
      <c r="Z71" s="11"/>
      <c r="AA71" s="11"/>
      <c r="AB71" s="11"/>
      <c r="AC71" s="12"/>
      <c r="AD71" s="12"/>
      <c r="AE71" s="12"/>
      <c r="AF71" s="12"/>
      <c r="AG71" s="12"/>
      <c r="AH71" s="13"/>
      <c r="AI71" s="12"/>
      <c r="AJ71" s="12"/>
      <c r="AK71" s="12"/>
      <c r="AL71" s="12"/>
      <c r="AM71" s="12"/>
      <c r="AN71" s="12"/>
      <c r="AO71" s="12"/>
    </row>
    <row r="72" spans="2:41" s="9" customFormat="1" ht="15.75" customHeight="1" thickBot="1" x14ac:dyDescent="0.3">
      <c r="B72" s="244"/>
      <c r="C72" s="229"/>
      <c r="D72" s="107"/>
      <c r="E72" s="229"/>
      <c r="F72" s="108"/>
      <c r="G72" s="278"/>
      <c r="H72" s="107"/>
      <c r="I72" s="229"/>
      <c r="J72" s="108"/>
      <c r="K72" s="278"/>
      <c r="L72" s="108"/>
      <c r="M72" s="276"/>
      <c r="N72" s="130"/>
      <c r="O72" s="223"/>
      <c r="P72" s="127"/>
      <c r="R72" s="225"/>
      <c r="S72" s="221"/>
      <c r="T72" s="221"/>
      <c r="Z72" s="11"/>
      <c r="AA72" s="11"/>
      <c r="AB72" s="11"/>
      <c r="AC72" s="12"/>
      <c r="AD72" s="12"/>
      <c r="AE72" s="12"/>
      <c r="AF72" s="12"/>
      <c r="AG72" s="12"/>
      <c r="AH72" s="13"/>
      <c r="AI72" s="12"/>
      <c r="AJ72" s="12"/>
      <c r="AK72" s="12"/>
      <c r="AL72" s="12"/>
      <c r="AM72" s="12"/>
      <c r="AN72" s="12"/>
      <c r="AO72" s="12"/>
    </row>
    <row r="73" spans="2:41" s="9" customFormat="1" ht="15.75" customHeight="1" x14ac:dyDescent="0.25">
      <c r="B73" s="244">
        <v>17</v>
      </c>
      <c r="C73" s="242"/>
      <c r="D73" s="131">
        <v>26</v>
      </c>
      <c r="E73" s="228"/>
      <c r="F73" s="132">
        <v>27</v>
      </c>
      <c r="G73" s="312"/>
      <c r="H73" s="131">
        <v>28</v>
      </c>
      <c r="I73" s="228"/>
      <c r="J73" s="132">
        <v>29</v>
      </c>
      <c r="K73" s="312"/>
      <c r="L73" s="133">
        <v>30</v>
      </c>
      <c r="M73" s="204"/>
      <c r="N73" s="134"/>
      <c r="O73" s="204"/>
      <c r="P73" s="135"/>
      <c r="R73" s="225">
        <f t="shared" si="19"/>
        <v>0</v>
      </c>
      <c r="S73" s="221">
        <v>40</v>
      </c>
      <c r="T73" s="230">
        <f t="shared" ref="T73" si="23">R73-S73</f>
        <v>-40</v>
      </c>
      <c r="Z73" s="11"/>
      <c r="AA73" s="11"/>
      <c r="AB73" s="11"/>
      <c r="AC73" s="12"/>
      <c r="AD73" s="12"/>
      <c r="AE73" s="12"/>
      <c r="AF73" s="12"/>
      <c r="AG73" s="12"/>
      <c r="AH73" s="13"/>
      <c r="AI73" s="12"/>
      <c r="AJ73" s="12"/>
      <c r="AK73" s="12"/>
      <c r="AL73" s="12"/>
      <c r="AM73" s="12"/>
      <c r="AN73" s="12"/>
      <c r="AO73" s="12"/>
    </row>
    <row r="74" spans="2:41" s="9" customFormat="1" ht="15.75" customHeight="1" thickBot="1" x14ac:dyDescent="0.3">
      <c r="B74" s="245"/>
      <c r="C74" s="243"/>
      <c r="D74" s="136"/>
      <c r="E74" s="328"/>
      <c r="F74" s="137"/>
      <c r="G74" s="329"/>
      <c r="H74" s="136"/>
      <c r="I74" s="328"/>
      <c r="J74" s="137"/>
      <c r="K74" s="329"/>
      <c r="L74" s="138"/>
      <c r="M74" s="205"/>
      <c r="N74" s="139"/>
      <c r="O74" s="205"/>
      <c r="P74" s="140"/>
      <c r="R74" s="225"/>
      <c r="S74" s="255"/>
      <c r="T74" s="221"/>
      <c r="Z74" s="11"/>
      <c r="AA74" s="11"/>
      <c r="AB74" s="11"/>
      <c r="AC74" s="12"/>
      <c r="AD74" s="12"/>
      <c r="AE74" s="12"/>
      <c r="AF74" s="12"/>
      <c r="AG74" s="12"/>
      <c r="AH74" s="13"/>
      <c r="AI74" s="12"/>
      <c r="AJ74" s="12"/>
      <c r="AK74" s="12"/>
      <c r="AL74" s="12"/>
      <c r="AM74" s="12"/>
      <c r="AN74" s="12"/>
      <c r="AO74" s="12"/>
    </row>
    <row r="75" spans="2:41" s="9" customFormat="1" ht="22.5" customHeight="1" thickBot="1" x14ac:dyDescent="0.45">
      <c r="Q75" s="71" t="s">
        <v>10</v>
      </c>
      <c r="R75" s="115">
        <f>SUM(R67:R74)</f>
        <v>0</v>
      </c>
      <c r="S75" s="115">
        <f>SUM(S65:S74)</f>
        <v>160</v>
      </c>
      <c r="T75" s="141">
        <f>R75-S75+T58</f>
        <v>-541</v>
      </c>
      <c r="Z75" s="11"/>
      <c r="AA75" s="11"/>
      <c r="AB75" s="11"/>
      <c r="AC75" s="12"/>
      <c r="AD75" s="12"/>
      <c r="AE75" s="12"/>
      <c r="AF75" s="12"/>
      <c r="AG75" s="12"/>
      <c r="AH75" s="13"/>
      <c r="AI75" s="12"/>
      <c r="AJ75" s="12"/>
      <c r="AK75" s="12"/>
      <c r="AL75" s="12"/>
      <c r="AM75" s="12"/>
      <c r="AN75" s="12"/>
      <c r="AO75" s="12"/>
    </row>
    <row r="76" spans="2:41" s="9" customFormat="1" ht="15.75" x14ac:dyDescent="0.3">
      <c r="R76" s="76"/>
      <c r="S76" s="76"/>
      <c r="T76" s="76"/>
      <c r="Z76" s="11"/>
      <c r="AA76" s="11"/>
      <c r="AB76" s="11"/>
      <c r="AC76" s="12"/>
      <c r="AD76" s="12"/>
      <c r="AE76" s="12"/>
      <c r="AF76" s="12"/>
      <c r="AG76" s="12"/>
      <c r="AH76" s="13"/>
      <c r="AI76" s="12"/>
      <c r="AJ76" s="12"/>
      <c r="AK76" s="12"/>
      <c r="AL76" s="12"/>
      <c r="AM76" s="12"/>
      <c r="AN76" s="12"/>
      <c r="AO76" s="12"/>
    </row>
    <row r="77" spans="2:41" s="9" customFormat="1" ht="16.5" thickBot="1" x14ac:dyDescent="0.35">
      <c r="R77" s="76"/>
      <c r="S77" s="76"/>
      <c r="T77" s="76"/>
      <c r="Z77" s="11"/>
      <c r="AA77" s="11"/>
      <c r="AB77" s="11"/>
      <c r="AC77" s="12"/>
      <c r="AD77" s="12"/>
      <c r="AE77" s="12"/>
      <c r="AF77" s="12"/>
      <c r="AG77" s="12"/>
      <c r="AH77" s="13"/>
      <c r="AI77" s="12"/>
      <c r="AJ77" s="12"/>
      <c r="AK77" s="12"/>
      <c r="AL77" s="12"/>
      <c r="AM77" s="12"/>
      <c r="AN77" s="12"/>
      <c r="AO77" s="12"/>
    </row>
    <row r="78" spans="2:41" s="9" customFormat="1" ht="15" customHeight="1" x14ac:dyDescent="0.25">
      <c r="B78" s="117"/>
      <c r="C78" s="282" t="s">
        <v>20</v>
      </c>
      <c r="D78" s="282"/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282"/>
      <c r="P78" s="283"/>
      <c r="R78" s="237" t="s">
        <v>0</v>
      </c>
      <c r="S78" s="237" t="s">
        <v>1</v>
      </c>
      <c r="T78" s="237" t="s">
        <v>2</v>
      </c>
      <c r="Z78" s="11"/>
      <c r="AA78" s="11"/>
      <c r="AB78" s="11"/>
      <c r="AC78" s="12"/>
      <c r="AD78" s="12"/>
      <c r="AE78" s="12"/>
      <c r="AF78" s="12"/>
      <c r="AG78" s="12"/>
      <c r="AH78" s="13"/>
      <c r="AI78" s="12"/>
      <c r="AJ78" s="12"/>
      <c r="AK78" s="12"/>
      <c r="AL78" s="12"/>
      <c r="AM78" s="12"/>
      <c r="AN78" s="12"/>
      <c r="AO78" s="12"/>
    </row>
    <row r="79" spans="2:41" s="9" customFormat="1" ht="15.75" customHeight="1" thickBot="1" x14ac:dyDescent="0.3">
      <c r="B79" s="118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5"/>
      <c r="R79" s="238"/>
      <c r="S79" s="238"/>
      <c r="T79" s="238"/>
      <c r="Z79" s="11"/>
      <c r="AA79" s="11"/>
      <c r="AB79" s="11"/>
      <c r="AC79" s="12"/>
      <c r="AD79" s="12"/>
      <c r="AE79" s="12"/>
      <c r="AF79" s="12"/>
      <c r="AG79" s="12"/>
      <c r="AH79" s="13"/>
      <c r="AI79" s="12"/>
      <c r="AJ79" s="12"/>
      <c r="AK79" s="12"/>
      <c r="AL79" s="12"/>
      <c r="AM79" s="12"/>
      <c r="AN79" s="12"/>
      <c r="AO79" s="12"/>
    </row>
    <row r="80" spans="2:41" s="9" customFormat="1" ht="15.75" thickBot="1" x14ac:dyDescent="0.3">
      <c r="B80" s="118"/>
      <c r="C80" s="281" t="s">
        <v>3</v>
      </c>
      <c r="D80" s="281"/>
      <c r="E80" s="281" t="s">
        <v>4</v>
      </c>
      <c r="F80" s="281"/>
      <c r="G80" s="281" t="s">
        <v>5</v>
      </c>
      <c r="H80" s="281"/>
      <c r="I80" s="281" t="s">
        <v>6</v>
      </c>
      <c r="J80" s="281"/>
      <c r="K80" s="281" t="s">
        <v>7</v>
      </c>
      <c r="L80" s="281"/>
      <c r="M80" s="315" t="s">
        <v>8</v>
      </c>
      <c r="N80" s="315"/>
      <c r="O80" s="281" t="s">
        <v>9</v>
      </c>
      <c r="P80" s="281"/>
      <c r="R80" s="239"/>
      <c r="S80" s="239"/>
      <c r="T80" s="239"/>
      <c r="Z80" s="11"/>
      <c r="AA80" s="11"/>
      <c r="AB80" s="11"/>
      <c r="AC80" s="12"/>
      <c r="AD80" s="12"/>
      <c r="AE80" s="12"/>
      <c r="AF80" s="12"/>
      <c r="AG80" s="12"/>
      <c r="AH80" s="13"/>
      <c r="AI80" s="12"/>
      <c r="AJ80" s="12"/>
      <c r="AK80" s="12"/>
      <c r="AL80" s="12"/>
      <c r="AM80" s="12"/>
      <c r="AN80" s="12"/>
      <c r="AO80" s="12"/>
    </row>
    <row r="81" spans="2:41" s="9" customFormat="1" ht="15" customHeight="1" x14ac:dyDescent="0.25">
      <c r="B81" s="244">
        <v>17</v>
      </c>
      <c r="C81" s="269"/>
      <c r="D81" s="111"/>
      <c r="E81" s="213"/>
      <c r="F81" s="111"/>
      <c r="G81" s="213"/>
      <c r="H81" s="111"/>
      <c r="I81" s="213"/>
      <c r="J81" s="111"/>
      <c r="K81" s="213"/>
      <c r="L81" s="111"/>
      <c r="M81" s="332"/>
      <c r="N81" s="122">
        <v>1</v>
      </c>
      <c r="O81" s="330"/>
      <c r="P81" s="142">
        <v>2</v>
      </c>
      <c r="R81" s="225">
        <f t="shared" ref="R81:R91" si="24">SUM(D82,F82,H82,J82,L82,N82,P82)</f>
        <v>0</v>
      </c>
      <c r="S81" s="230">
        <v>0</v>
      </c>
      <c r="T81" s="230">
        <f>R81-S81</f>
        <v>0</v>
      </c>
      <c r="Z81" s="11"/>
      <c r="AA81" s="11"/>
      <c r="AB81" s="11"/>
      <c r="AC81" s="12"/>
      <c r="AD81" s="12"/>
      <c r="AE81" s="12"/>
      <c r="AF81" s="12"/>
      <c r="AG81" s="12"/>
      <c r="AH81" s="13"/>
      <c r="AI81" s="12"/>
      <c r="AJ81" s="12"/>
      <c r="AK81" s="12"/>
      <c r="AL81" s="12"/>
      <c r="AM81" s="12"/>
      <c r="AN81" s="12"/>
      <c r="AO81" s="12"/>
    </row>
    <row r="82" spans="2:41" s="9" customFormat="1" ht="15.75" customHeight="1" thickBot="1" x14ac:dyDescent="0.3">
      <c r="B82" s="244"/>
      <c r="C82" s="270"/>
      <c r="D82" s="143"/>
      <c r="E82" s="271"/>
      <c r="F82" s="143"/>
      <c r="G82" s="271"/>
      <c r="H82" s="143"/>
      <c r="I82" s="271"/>
      <c r="J82" s="143"/>
      <c r="K82" s="271"/>
      <c r="L82" s="143"/>
      <c r="M82" s="333"/>
      <c r="N82" s="38"/>
      <c r="O82" s="331"/>
      <c r="P82" s="125"/>
      <c r="R82" s="225"/>
      <c r="S82" s="221"/>
      <c r="T82" s="221"/>
      <c r="Z82" s="11"/>
      <c r="AA82" s="11"/>
      <c r="AB82" s="11"/>
      <c r="AC82" s="12"/>
      <c r="AD82" s="12"/>
      <c r="AE82" s="12"/>
      <c r="AF82" s="12"/>
      <c r="AG82" s="12"/>
      <c r="AH82" s="13"/>
      <c r="AI82" s="12"/>
      <c r="AJ82" s="12"/>
      <c r="AK82" s="12"/>
      <c r="AL82" s="12"/>
      <c r="AM82" s="12"/>
      <c r="AN82" s="12"/>
      <c r="AO82" s="12"/>
    </row>
    <row r="83" spans="2:41" s="9" customFormat="1" ht="15" customHeight="1" x14ac:dyDescent="0.25">
      <c r="B83" s="244">
        <v>18</v>
      </c>
      <c r="C83" s="327"/>
      <c r="D83" s="34">
        <v>3</v>
      </c>
      <c r="E83" s="276"/>
      <c r="F83" s="34">
        <v>4</v>
      </c>
      <c r="G83" s="323"/>
      <c r="H83" s="144">
        <v>5</v>
      </c>
      <c r="I83" s="276"/>
      <c r="J83" s="145">
        <v>6</v>
      </c>
      <c r="K83" s="276"/>
      <c r="L83" s="34">
        <v>7</v>
      </c>
      <c r="M83" s="276"/>
      <c r="N83" s="53">
        <v>8</v>
      </c>
      <c r="O83" s="334"/>
      <c r="P83" s="146">
        <v>9</v>
      </c>
      <c r="R83" s="225">
        <f t="shared" si="24"/>
        <v>0</v>
      </c>
      <c r="S83" s="221">
        <v>40</v>
      </c>
      <c r="T83" s="230">
        <f t="shared" ref="T83" si="25">R83-S83</f>
        <v>-40</v>
      </c>
      <c r="Z83" s="11"/>
      <c r="AA83" s="11"/>
      <c r="AB83" s="11"/>
      <c r="AC83" s="12"/>
      <c r="AD83" s="12"/>
      <c r="AE83" s="12"/>
      <c r="AF83" s="12"/>
      <c r="AG83" s="12"/>
      <c r="AH83" s="13"/>
      <c r="AI83" s="12"/>
      <c r="AJ83" s="12"/>
      <c r="AK83" s="12"/>
      <c r="AL83" s="12"/>
      <c r="AM83" s="12"/>
      <c r="AN83" s="12"/>
      <c r="AO83" s="12"/>
    </row>
    <row r="84" spans="2:41" s="9" customFormat="1" ht="15" customHeight="1" thickBot="1" x14ac:dyDescent="0.3">
      <c r="B84" s="244"/>
      <c r="C84" s="310"/>
      <c r="D84" s="48"/>
      <c r="E84" s="232"/>
      <c r="F84" s="48"/>
      <c r="G84" s="324"/>
      <c r="H84" s="49"/>
      <c r="I84" s="232"/>
      <c r="J84" s="49"/>
      <c r="K84" s="232"/>
      <c r="L84" s="48"/>
      <c r="M84" s="232"/>
      <c r="N84" s="49"/>
      <c r="O84" s="234"/>
      <c r="P84" s="125"/>
      <c r="R84" s="225"/>
      <c r="S84" s="221"/>
      <c r="T84" s="221"/>
      <c r="Z84" s="11"/>
      <c r="AA84" s="11"/>
      <c r="AB84" s="11"/>
      <c r="AC84" s="12"/>
      <c r="AD84" s="12"/>
      <c r="AE84" s="12"/>
      <c r="AF84" s="12"/>
      <c r="AG84" s="12"/>
      <c r="AH84" s="13"/>
      <c r="AI84" s="12"/>
      <c r="AJ84" s="12"/>
      <c r="AK84" s="12"/>
      <c r="AL84" s="12"/>
      <c r="AM84" s="12"/>
      <c r="AN84" s="12"/>
      <c r="AO84" s="12"/>
    </row>
    <row r="85" spans="2:41" s="9" customFormat="1" ht="15" customHeight="1" x14ac:dyDescent="0.25">
      <c r="B85" s="244">
        <v>19</v>
      </c>
      <c r="C85" s="306"/>
      <c r="D85" s="34">
        <v>10</v>
      </c>
      <c r="E85" s="231"/>
      <c r="F85" s="46">
        <v>11</v>
      </c>
      <c r="G85" s="231"/>
      <c r="H85" s="34">
        <v>12</v>
      </c>
      <c r="I85" s="231"/>
      <c r="J85" s="34">
        <v>13</v>
      </c>
      <c r="K85" s="231"/>
      <c r="L85" s="34">
        <v>14</v>
      </c>
      <c r="M85" s="231"/>
      <c r="N85" s="53">
        <v>15</v>
      </c>
      <c r="O85" s="321"/>
      <c r="P85" s="147">
        <v>16</v>
      </c>
      <c r="Q85" s="11"/>
      <c r="R85" s="225">
        <f t="shared" si="24"/>
        <v>0</v>
      </c>
      <c r="S85" s="221">
        <v>40</v>
      </c>
      <c r="T85" s="230">
        <f t="shared" ref="T85" si="26">R85-S85</f>
        <v>-40</v>
      </c>
      <c r="Z85" s="11"/>
      <c r="AA85" s="11"/>
      <c r="AB85" s="11"/>
      <c r="AC85" s="12"/>
      <c r="AD85" s="12"/>
      <c r="AE85" s="12"/>
      <c r="AF85" s="12"/>
      <c r="AG85" s="12"/>
      <c r="AH85" s="13"/>
      <c r="AI85" s="12"/>
      <c r="AJ85" s="12"/>
      <c r="AK85" s="12"/>
      <c r="AL85" s="12"/>
      <c r="AM85" s="12"/>
      <c r="AN85" s="12"/>
      <c r="AO85" s="12"/>
    </row>
    <row r="86" spans="2:41" s="9" customFormat="1" ht="15" customHeight="1" thickBot="1" x14ac:dyDescent="0.3">
      <c r="B86" s="244"/>
      <c r="C86" s="310"/>
      <c r="D86" s="55"/>
      <c r="E86" s="232"/>
      <c r="F86" s="49"/>
      <c r="G86" s="232"/>
      <c r="H86" s="55"/>
      <c r="I86" s="232"/>
      <c r="J86" s="55"/>
      <c r="K86" s="232"/>
      <c r="L86" s="55"/>
      <c r="M86" s="232"/>
      <c r="N86" s="49"/>
      <c r="O86" s="314"/>
      <c r="P86" s="127"/>
      <c r="R86" s="225"/>
      <c r="S86" s="221"/>
      <c r="T86" s="221"/>
      <c r="Z86" s="11"/>
      <c r="AA86" s="11"/>
      <c r="AB86" s="11"/>
      <c r="AC86" s="12"/>
      <c r="AD86" s="12"/>
      <c r="AE86" s="12"/>
      <c r="AF86" s="12"/>
      <c r="AG86" s="12"/>
      <c r="AH86" s="13"/>
      <c r="AI86" s="12"/>
      <c r="AJ86" s="12"/>
      <c r="AK86" s="12"/>
      <c r="AL86" s="12"/>
      <c r="AM86" s="12"/>
      <c r="AN86" s="12"/>
      <c r="AO86" s="12"/>
    </row>
    <row r="87" spans="2:41" s="9" customFormat="1" ht="15" customHeight="1" x14ac:dyDescent="0.25">
      <c r="B87" s="244">
        <v>20</v>
      </c>
      <c r="C87" s="306"/>
      <c r="D87" s="46">
        <v>17</v>
      </c>
      <c r="E87" s="231"/>
      <c r="F87" s="46">
        <v>18</v>
      </c>
      <c r="G87" s="231"/>
      <c r="H87" s="46">
        <v>19</v>
      </c>
      <c r="I87" s="231"/>
      <c r="J87" s="46">
        <v>20</v>
      </c>
      <c r="K87" s="231"/>
      <c r="L87" s="46">
        <v>21</v>
      </c>
      <c r="M87" s="231"/>
      <c r="N87" s="46">
        <v>22</v>
      </c>
      <c r="O87" s="298"/>
      <c r="P87" s="128">
        <v>23</v>
      </c>
      <c r="R87" s="225">
        <f t="shared" si="24"/>
        <v>0</v>
      </c>
      <c r="S87" s="221">
        <v>40</v>
      </c>
      <c r="T87" s="230">
        <f t="shared" ref="T87" si="27">R87-S87</f>
        <v>-40</v>
      </c>
      <c r="Z87" s="11"/>
      <c r="AA87" s="11"/>
      <c r="AB87" s="11"/>
      <c r="AC87" s="12"/>
      <c r="AD87" s="12"/>
      <c r="AE87" s="12"/>
      <c r="AF87" s="12"/>
      <c r="AG87" s="12"/>
      <c r="AH87" s="13"/>
      <c r="AI87" s="12"/>
      <c r="AJ87" s="12"/>
      <c r="AK87" s="12"/>
      <c r="AL87" s="12"/>
      <c r="AM87" s="12"/>
      <c r="AN87" s="12"/>
      <c r="AO87" s="12"/>
    </row>
    <row r="88" spans="2:41" s="9" customFormat="1" ht="15" customHeight="1" thickBot="1" x14ac:dyDescent="0.3">
      <c r="B88" s="244"/>
      <c r="C88" s="310"/>
      <c r="D88" s="49"/>
      <c r="E88" s="232"/>
      <c r="F88" s="49"/>
      <c r="G88" s="232"/>
      <c r="H88" s="49"/>
      <c r="I88" s="232"/>
      <c r="J88" s="49"/>
      <c r="K88" s="232"/>
      <c r="L88" s="49"/>
      <c r="M88" s="232"/>
      <c r="N88" s="49"/>
      <c r="O88" s="325"/>
      <c r="P88" s="125"/>
      <c r="R88" s="225"/>
      <c r="S88" s="221"/>
      <c r="T88" s="221"/>
      <c r="Z88" s="11"/>
      <c r="AA88" s="11"/>
      <c r="AB88" s="11"/>
      <c r="AC88" s="12"/>
      <c r="AD88" s="12"/>
      <c r="AE88" s="12"/>
      <c r="AF88" s="12"/>
      <c r="AG88" s="12"/>
      <c r="AH88" s="13"/>
      <c r="AI88" s="12"/>
      <c r="AJ88" s="12"/>
      <c r="AK88" s="12"/>
      <c r="AL88" s="12"/>
      <c r="AM88" s="12"/>
      <c r="AN88" s="12"/>
      <c r="AO88" s="12"/>
    </row>
    <row r="89" spans="2:41" s="9" customFormat="1" ht="15" customHeight="1" x14ac:dyDescent="0.25">
      <c r="B89" s="244">
        <v>21</v>
      </c>
      <c r="C89" s="306"/>
      <c r="D89" s="46">
        <v>24</v>
      </c>
      <c r="E89" s="231"/>
      <c r="F89" s="45">
        <v>25</v>
      </c>
      <c r="G89" s="231"/>
      <c r="H89" s="46">
        <v>26</v>
      </c>
      <c r="I89" s="231"/>
      <c r="J89" s="45">
        <v>27</v>
      </c>
      <c r="K89" s="231"/>
      <c r="L89" s="45">
        <v>28</v>
      </c>
      <c r="M89" s="231"/>
      <c r="N89" s="46">
        <v>29</v>
      </c>
      <c r="O89" s="233"/>
      <c r="P89" s="148">
        <v>30</v>
      </c>
      <c r="R89" s="225">
        <f t="shared" si="24"/>
        <v>0</v>
      </c>
      <c r="S89" s="221">
        <v>40</v>
      </c>
      <c r="T89" s="230">
        <f t="shared" ref="T89" si="28">R89-S89</f>
        <v>-40</v>
      </c>
      <c r="Z89" s="11"/>
      <c r="AA89" s="11"/>
      <c r="AB89" s="11"/>
      <c r="AC89" s="12"/>
      <c r="AD89" s="12"/>
      <c r="AE89" s="12"/>
      <c r="AF89" s="12"/>
      <c r="AG89" s="12"/>
      <c r="AH89" s="13"/>
      <c r="AI89" s="12"/>
      <c r="AJ89" s="12"/>
      <c r="AK89" s="12"/>
      <c r="AL89" s="12"/>
      <c r="AM89" s="12"/>
      <c r="AN89" s="12"/>
      <c r="AO89" s="12"/>
    </row>
    <row r="90" spans="2:41" s="9" customFormat="1" ht="15.75" customHeight="1" thickBot="1" x14ac:dyDescent="0.3">
      <c r="B90" s="244"/>
      <c r="C90" s="307"/>
      <c r="D90" s="107"/>
      <c r="E90" s="278"/>
      <c r="F90" s="108"/>
      <c r="G90" s="278"/>
      <c r="H90" s="107"/>
      <c r="I90" s="278"/>
      <c r="J90" s="108"/>
      <c r="K90" s="278"/>
      <c r="L90" s="108"/>
      <c r="M90" s="278"/>
      <c r="N90" s="107"/>
      <c r="O90" s="326"/>
      <c r="P90" s="149"/>
      <c r="R90" s="225"/>
      <c r="S90" s="221"/>
      <c r="T90" s="221"/>
      <c r="Z90" s="11"/>
      <c r="AA90" s="11"/>
      <c r="AB90" s="11"/>
      <c r="AC90" s="12"/>
      <c r="AD90" s="12"/>
      <c r="AE90" s="12"/>
      <c r="AF90" s="12"/>
      <c r="AG90" s="12"/>
      <c r="AH90" s="13"/>
      <c r="AI90" s="12"/>
      <c r="AJ90" s="12"/>
      <c r="AK90" s="12"/>
      <c r="AL90" s="12"/>
      <c r="AM90" s="12"/>
      <c r="AN90" s="12"/>
      <c r="AO90" s="12"/>
    </row>
    <row r="91" spans="2:41" s="9" customFormat="1" ht="15" customHeight="1" x14ac:dyDescent="0.25">
      <c r="B91" s="244">
        <v>22</v>
      </c>
      <c r="C91" s="242"/>
      <c r="D91" s="133">
        <v>31</v>
      </c>
      <c r="E91" s="213"/>
      <c r="F91" s="111"/>
      <c r="G91" s="213"/>
      <c r="H91" s="111"/>
      <c r="I91" s="213"/>
      <c r="J91" s="111"/>
      <c r="K91" s="213"/>
      <c r="L91" s="111"/>
      <c r="M91" s="213"/>
      <c r="N91" s="111"/>
      <c r="O91" s="213"/>
      <c r="P91" s="150"/>
      <c r="R91" s="225">
        <f t="shared" si="24"/>
        <v>0</v>
      </c>
      <c r="S91" s="221">
        <v>8</v>
      </c>
      <c r="T91" s="230">
        <f t="shared" ref="T91" si="29">R91-S91</f>
        <v>-8</v>
      </c>
      <c r="Z91" s="11"/>
      <c r="AA91" s="11"/>
      <c r="AB91" s="11"/>
      <c r="AC91" s="12"/>
      <c r="AD91" s="12"/>
      <c r="AE91" s="12"/>
      <c r="AF91" s="12"/>
      <c r="AG91" s="12"/>
      <c r="AH91" s="13"/>
      <c r="AI91" s="12"/>
      <c r="AJ91" s="12"/>
      <c r="AK91" s="12"/>
      <c r="AL91" s="12"/>
      <c r="AM91" s="12"/>
      <c r="AN91" s="12"/>
      <c r="AO91" s="12"/>
    </row>
    <row r="92" spans="2:41" s="9" customFormat="1" ht="15" customHeight="1" thickBot="1" x14ac:dyDescent="0.3">
      <c r="B92" s="245"/>
      <c r="C92" s="243"/>
      <c r="D92" s="138"/>
      <c r="E92" s="205"/>
      <c r="F92" s="139"/>
      <c r="G92" s="205"/>
      <c r="H92" s="139"/>
      <c r="I92" s="205"/>
      <c r="J92" s="139"/>
      <c r="K92" s="205"/>
      <c r="L92" s="139"/>
      <c r="M92" s="205"/>
      <c r="N92" s="139"/>
      <c r="O92" s="205"/>
      <c r="P92" s="140"/>
      <c r="R92" s="225"/>
      <c r="S92" s="221"/>
      <c r="T92" s="221"/>
      <c r="Z92" s="11"/>
      <c r="AA92" s="11"/>
      <c r="AB92" s="11"/>
      <c r="AC92" s="12"/>
      <c r="AD92" s="12"/>
      <c r="AE92" s="12"/>
      <c r="AF92" s="12"/>
      <c r="AG92" s="12"/>
      <c r="AH92" s="13"/>
      <c r="AI92" s="12"/>
      <c r="AJ92" s="12"/>
      <c r="AK92" s="12"/>
      <c r="AL92" s="12"/>
      <c r="AM92" s="12"/>
      <c r="AN92" s="12"/>
      <c r="AO92" s="12"/>
    </row>
    <row r="93" spans="2:41" s="9" customFormat="1" ht="22.5" customHeight="1" thickBot="1" x14ac:dyDescent="0.45">
      <c r="Q93" s="71" t="s">
        <v>10</v>
      </c>
      <c r="R93" s="151">
        <f>SUM(R81:R90)</f>
        <v>0</v>
      </c>
      <c r="S93" s="115">
        <f>SUM(S81:S92)</f>
        <v>168</v>
      </c>
      <c r="T93" s="152">
        <f>R93-S93+T75</f>
        <v>-709</v>
      </c>
      <c r="Z93" s="11"/>
      <c r="AA93" s="11"/>
      <c r="AB93" s="11"/>
      <c r="AC93" s="12"/>
      <c r="AD93" s="12"/>
      <c r="AE93" s="12"/>
      <c r="AF93" s="12"/>
      <c r="AG93" s="12"/>
      <c r="AH93" s="13"/>
      <c r="AI93" s="12"/>
      <c r="AJ93" s="12"/>
      <c r="AK93" s="12"/>
      <c r="AL93" s="12"/>
      <c r="AM93" s="12"/>
      <c r="AN93" s="12"/>
      <c r="AO93" s="12"/>
    </row>
    <row r="94" spans="2:41" s="9" customFormat="1" ht="15.75" x14ac:dyDescent="0.3">
      <c r="R94" s="153"/>
      <c r="S94" s="76"/>
      <c r="T94" s="76"/>
      <c r="Z94" s="11"/>
      <c r="AA94" s="11"/>
      <c r="AB94" s="11"/>
      <c r="AC94" s="12"/>
      <c r="AD94" s="12"/>
      <c r="AE94" s="12"/>
      <c r="AF94" s="12"/>
      <c r="AG94" s="12"/>
      <c r="AH94" s="13"/>
      <c r="AI94" s="12"/>
      <c r="AJ94" s="12"/>
      <c r="AK94" s="12"/>
      <c r="AL94" s="12"/>
      <c r="AM94" s="12"/>
      <c r="AN94" s="12"/>
      <c r="AO94" s="12"/>
    </row>
    <row r="95" spans="2:41" s="9" customFormat="1" ht="16.5" thickBot="1" x14ac:dyDescent="0.35">
      <c r="R95" s="153"/>
      <c r="S95" s="76"/>
      <c r="T95" s="76"/>
      <c r="Z95" s="11"/>
      <c r="AA95" s="11"/>
      <c r="AB95" s="11"/>
      <c r="AC95" s="12"/>
      <c r="AD95" s="12"/>
      <c r="AE95" s="12"/>
      <c r="AF95" s="12"/>
      <c r="AG95" s="12"/>
      <c r="AH95" s="13"/>
      <c r="AI95" s="12"/>
      <c r="AJ95" s="12"/>
      <c r="AK95" s="12"/>
      <c r="AL95" s="12"/>
      <c r="AM95" s="12"/>
      <c r="AN95" s="12"/>
      <c r="AO95" s="12"/>
    </row>
    <row r="96" spans="2:41" s="9" customFormat="1" ht="15" customHeight="1" x14ac:dyDescent="0.25">
      <c r="B96" s="154"/>
      <c r="C96" s="317" t="s">
        <v>21</v>
      </c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8"/>
      <c r="R96" s="237" t="s">
        <v>0</v>
      </c>
      <c r="S96" s="237" t="s">
        <v>1</v>
      </c>
      <c r="T96" s="237" t="s">
        <v>2</v>
      </c>
      <c r="Z96" s="11"/>
      <c r="AA96" s="11"/>
      <c r="AB96" s="11"/>
      <c r="AC96" s="12"/>
      <c r="AD96" s="12"/>
      <c r="AE96" s="12"/>
      <c r="AF96" s="12"/>
      <c r="AG96" s="12"/>
      <c r="AH96" s="13"/>
      <c r="AI96" s="12"/>
      <c r="AJ96" s="12"/>
      <c r="AK96" s="12"/>
      <c r="AL96" s="12"/>
      <c r="AM96" s="12"/>
      <c r="AN96" s="12"/>
      <c r="AO96" s="12"/>
    </row>
    <row r="97" spans="2:41" s="9" customFormat="1" ht="15.75" customHeight="1" thickBot="1" x14ac:dyDescent="0.3">
      <c r="B97" s="155"/>
      <c r="C97" s="284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319"/>
      <c r="R97" s="238"/>
      <c r="S97" s="238"/>
      <c r="T97" s="238"/>
      <c r="Z97" s="11"/>
      <c r="AA97" s="11"/>
      <c r="AB97" s="11"/>
      <c r="AC97" s="12"/>
      <c r="AD97" s="12"/>
      <c r="AE97" s="12"/>
      <c r="AF97" s="12"/>
      <c r="AG97" s="12"/>
      <c r="AH97" s="13"/>
      <c r="AI97" s="12"/>
      <c r="AJ97" s="12"/>
      <c r="AK97" s="12"/>
      <c r="AL97" s="12"/>
      <c r="AM97" s="12"/>
      <c r="AN97" s="12"/>
      <c r="AO97" s="12"/>
    </row>
    <row r="98" spans="2:41" s="9" customFormat="1" ht="15.75" thickBot="1" x14ac:dyDescent="0.3">
      <c r="B98" s="155"/>
      <c r="C98" s="281" t="s">
        <v>3</v>
      </c>
      <c r="D98" s="281"/>
      <c r="E98" s="281" t="s">
        <v>4</v>
      </c>
      <c r="F98" s="281"/>
      <c r="G98" s="281" t="s">
        <v>5</v>
      </c>
      <c r="H98" s="281"/>
      <c r="I98" s="281" t="s">
        <v>6</v>
      </c>
      <c r="J98" s="281"/>
      <c r="K98" s="281" t="s">
        <v>7</v>
      </c>
      <c r="L98" s="281"/>
      <c r="M98" s="281" t="s">
        <v>8</v>
      </c>
      <c r="N98" s="281"/>
      <c r="O98" s="281" t="s">
        <v>9</v>
      </c>
      <c r="P98" s="316"/>
      <c r="R98" s="239"/>
      <c r="S98" s="239"/>
      <c r="T98" s="239"/>
      <c r="Z98" s="11"/>
      <c r="AA98" s="11"/>
      <c r="AB98" s="11"/>
      <c r="AC98" s="12"/>
      <c r="AD98" s="12"/>
      <c r="AE98" s="12"/>
      <c r="AF98" s="12"/>
      <c r="AG98" s="12"/>
      <c r="AH98" s="13"/>
      <c r="AI98" s="12"/>
      <c r="AJ98" s="12"/>
      <c r="AK98" s="12"/>
      <c r="AL98" s="12"/>
      <c r="AM98" s="12"/>
      <c r="AN98" s="12"/>
      <c r="AO98" s="12"/>
    </row>
    <row r="99" spans="2:41" s="9" customFormat="1" ht="15" customHeight="1" x14ac:dyDescent="0.25">
      <c r="B99" s="240">
        <v>22</v>
      </c>
      <c r="C99" s="327"/>
      <c r="D99" s="34"/>
      <c r="E99" s="276"/>
      <c r="F99" s="34">
        <v>1</v>
      </c>
      <c r="G99" s="323"/>
      <c r="H99" s="144">
        <v>2</v>
      </c>
      <c r="I99" s="276"/>
      <c r="J99" s="145">
        <v>3</v>
      </c>
      <c r="K99" s="276"/>
      <c r="L99" s="34">
        <v>4</v>
      </c>
      <c r="M99" s="312"/>
      <c r="N99" s="46">
        <v>5</v>
      </c>
      <c r="O99" s="313"/>
      <c r="P99" s="156">
        <v>6</v>
      </c>
      <c r="Q99" s="11"/>
      <c r="R99" s="225">
        <f t="shared" ref="R99:R107" si="30">SUM(D100,F100,H100,J100,L100,N100,P100)</f>
        <v>0</v>
      </c>
      <c r="S99" s="230">
        <v>32</v>
      </c>
      <c r="T99" s="230">
        <f>R99-S99</f>
        <v>-32</v>
      </c>
      <c r="Z99" s="11"/>
      <c r="AA99" s="11"/>
      <c r="AB99" s="11"/>
      <c r="AC99" s="12"/>
      <c r="AD99" s="12"/>
      <c r="AE99" s="12"/>
      <c r="AF99" s="12"/>
      <c r="AG99" s="12"/>
      <c r="AH99" s="13"/>
      <c r="AI99" s="12"/>
      <c r="AJ99" s="12"/>
      <c r="AK99" s="12"/>
      <c r="AL99" s="12"/>
      <c r="AM99" s="12"/>
      <c r="AN99" s="12"/>
      <c r="AO99" s="12"/>
    </row>
    <row r="100" spans="2:41" s="9" customFormat="1" ht="15.75" customHeight="1" thickBot="1" x14ac:dyDescent="0.3">
      <c r="B100" s="240"/>
      <c r="C100" s="310"/>
      <c r="D100" s="124"/>
      <c r="E100" s="232"/>
      <c r="F100" s="48"/>
      <c r="G100" s="324"/>
      <c r="H100" s="49"/>
      <c r="I100" s="232"/>
      <c r="J100" s="49"/>
      <c r="K100" s="232"/>
      <c r="L100" s="48"/>
      <c r="M100" s="232"/>
      <c r="N100" s="49"/>
      <c r="O100" s="314"/>
      <c r="P100" s="157"/>
      <c r="R100" s="225"/>
      <c r="S100" s="221"/>
      <c r="T100" s="221"/>
      <c r="Z100" s="11"/>
      <c r="AA100" s="11"/>
      <c r="AB100" s="11"/>
      <c r="AC100" s="12"/>
      <c r="AD100" s="12"/>
      <c r="AE100" s="12"/>
      <c r="AF100" s="12"/>
      <c r="AG100" s="12"/>
      <c r="AH100" s="13"/>
      <c r="AI100" s="12"/>
      <c r="AJ100" s="12"/>
      <c r="AK100" s="12"/>
      <c r="AL100" s="12"/>
      <c r="AM100" s="12"/>
      <c r="AN100" s="12"/>
      <c r="AO100" s="12"/>
    </row>
    <row r="101" spans="2:41" s="9" customFormat="1" ht="15" customHeight="1" x14ac:dyDescent="0.25">
      <c r="B101" s="240">
        <v>23</v>
      </c>
      <c r="C101" s="306"/>
      <c r="D101" s="34">
        <v>7</v>
      </c>
      <c r="E101" s="231"/>
      <c r="F101" s="46">
        <v>8</v>
      </c>
      <c r="G101" s="231"/>
      <c r="H101" s="34">
        <v>9</v>
      </c>
      <c r="I101" s="231"/>
      <c r="J101" s="34">
        <v>10</v>
      </c>
      <c r="K101" s="231"/>
      <c r="L101" s="34">
        <v>11</v>
      </c>
      <c r="M101" s="231"/>
      <c r="N101" s="53">
        <v>12</v>
      </c>
      <c r="O101" s="233"/>
      <c r="P101" s="158">
        <v>13</v>
      </c>
      <c r="R101" s="225">
        <f t="shared" si="30"/>
        <v>0</v>
      </c>
      <c r="S101" s="221">
        <v>40</v>
      </c>
      <c r="T101" s="230">
        <f t="shared" ref="T101" si="31">R101-S101</f>
        <v>-40</v>
      </c>
      <c r="Z101" s="11"/>
      <c r="AA101" s="11"/>
      <c r="AB101" s="11"/>
      <c r="AC101" s="12"/>
      <c r="AD101" s="12"/>
      <c r="AE101" s="12"/>
      <c r="AF101" s="12"/>
      <c r="AG101" s="12"/>
      <c r="AH101" s="13"/>
      <c r="AI101" s="12"/>
      <c r="AJ101" s="12"/>
      <c r="AK101" s="12"/>
      <c r="AL101" s="12"/>
      <c r="AM101" s="12"/>
      <c r="AN101" s="12"/>
      <c r="AO101" s="12"/>
    </row>
    <row r="102" spans="2:41" s="9" customFormat="1" ht="15" customHeight="1" thickBot="1" x14ac:dyDescent="0.3">
      <c r="B102" s="240"/>
      <c r="C102" s="310"/>
      <c r="D102" s="55"/>
      <c r="E102" s="232"/>
      <c r="F102" s="49"/>
      <c r="G102" s="232"/>
      <c r="H102" s="55"/>
      <c r="I102" s="232"/>
      <c r="J102" s="55"/>
      <c r="K102" s="232"/>
      <c r="L102" s="55"/>
      <c r="M102" s="232"/>
      <c r="N102" s="49"/>
      <c r="O102" s="234"/>
      <c r="P102" s="159"/>
      <c r="R102" s="225"/>
      <c r="S102" s="221"/>
      <c r="T102" s="221"/>
      <c r="Z102" s="11"/>
      <c r="AA102" s="11"/>
      <c r="AB102" s="11"/>
      <c r="AC102" s="12"/>
      <c r="AD102" s="12"/>
      <c r="AE102" s="12"/>
      <c r="AF102" s="12"/>
      <c r="AG102" s="12"/>
      <c r="AH102" s="13"/>
      <c r="AI102" s="12"/>
      <c r="AJ102" s="12"/>
      <c r="AK102" s="12"/>
      <c r="AL102" s="12"/>
      <c r="AM102" s="12"/>
      <c r="AN102" s="12"/>
      <c r="AO102" s="12"/>
    </row>
    <row r="103" spans="2:41" s="9" customFormat="1" ht="15" customHeight="1" x14ac:dyDescent="0.25">
      <c r="B103" s="240">
        <v>24</v>
      </c>
      <c r="C103" s="306"/>
      <c r="D103" s="46">
        <v>14</v>
      </c>
      <c r="E103" s="231"/>
      <c r="F103" s="46">
        <v>15</v>
      </c>
      <c r="G103" s="231"/>
      <c r="H103" s="46">
        <v>16</v>
      </c>
      <c r="I103" s="231"/>
      <c r="J103" s="46">
        <v>17</v>
      </c>
      <c r="K103" s="231"/>
      <c r="L103" s="46">
        <v>18</v>
      </c>
      <c r="M103" s="231"/>
      <c r="N103" s="46">
        <v>19</v>
      </c>
      <c r="O103" s="298"/>
      <c r="P103" s="160">
        <v>20</v>
      </c>
      <c r="R103" s="225">
        <f t="shared" si="30"/>
        <v>0</v>
      </c>
      <c r="S103" s="221">
        <v>40</v>
      </c>
      <c r="T103" s="230">
        <f t="shared" ref="T103" si="32">R103-S103</f>
        <v>-40</v>
      </c>
      <c r="Z103" s="11"/>
      <c r="AA103" s="11"/>
      <c r="AB103" s="11"/>
      <c r="AC103" s="12"/>
      <c r="AD103" s="12"/>
      <c r="AE103" s="12"/>
      <c r="AF103" s="12"/>
      <c r="AG103" s="12"/>
      <c r="AH103" s="13"/>
      <c r="AI103" s="12"/>
      <c r="AJ103" s="12"/>
      <c r="AK103" s="12"/>
      <c r="AL103" s="12"/>
      <c r="AM103" s="12"/>
      <c r="AN103" s="12"/>
      <c r="AO103" s="12"/>
    </row>
    <row r="104" spans="2:41" s="9" customFormat="1" ht="15" customHeight="1" thickBot="1" x14ac:dyDescent="0.3">
      <c r="B104" s="240"/>
      <c r="C104" s="310"/>
      <c r="D104" s="49"/>
      <c r="E104" s="232"/>
      <c r="F104" s="49"/>
      <c r="G104" s="232"/>
      <c r="H104" s="49"/>
      <c r="I104" s="232"/>
      <c r="J104" s="49"/>
      <c r="K104" s="232"/>
      <c r="L104" s="49"/>
      <c r="M104" s="232"/>
      <c r="N104" s="49"/>
      <c r="O104" s="325"/>
      <c r="P104" s="157"/>
      <c r="R104" s="225"/>
      <c r="S104" s="221"/>
      <c r="T104" s="221"/>
      <c r="Z104" s="11"/>
      <c r="AA104" s="11"/>
      <c r="AB104" s="11"/>
      <c r="AC104" s="12"/>
      <c r="AD104" s="12"/>
      <c r="AE104" s="12"/>
      <c r="AF104" s="12"/>
      <c r="AG104" s="12"/>
      <c r="AH104" s="13"/>
      <c r="AI104" s="12"/>
      <c r="AJ104" s="12"/>
      <c r="AK104" s="12"/>
      <c r="AL104" s="12"/>
      <c r="AM104" s="12"/>
      <c r="AN104" s="12"/>
      <c r="AO104" s="12"/>
    </row>
    <row r="105" spans="2:41" s="9" customFormat="1" ht="15" customHeight="1" x14ac:dyDescent="0.25">
      <c r="B105" s="240">
        <v>25</v>
      </c>
      <c r="C105" s="306"/>
      <c r="D105" s="46">
        <v>21</v>
      </c>
      <c r="E105" s="231"/>
      <c r="F105" s="45">
        <v>22</v>
      </c>
      <c r="G105" s="231"/>
      <c r="H105" s="46">
        <v>23</v>
      </c>
      <c r="I105" s="231"/>
      <c r="J105" s="45">
        <v>24</v>
      </c>
      <c r="K105" s="231"/>
      <c r="L105" s="45">
        <v>25</v>
      </c>
      <c r="M105" s="231"/>
      <c r="N105" s="46">
        <v>26</v>
      </c>
      <c r="O105" s="321"/>
      <c r="P105" s="161">
        <v>27</v>
      </c>
      <c r="Q105" s="11"/>
      <c r="R105" s="225">
        <f t="shared" si="30"/>
        <v>0</v>
      </c>
      <c r="S105" s="221">
        <v>40</v>
      </c>
      <c r="T105" s="230">
        <f t="shared" ref="T105" si="33">R105-S105</f>
        <v>-40</v>
      </c>
      <c r="Z105" s="11"/>
      <c r="AA105" s="11"/>
      <c r="AB105" s="11"/>
      <c r="AC105" s="12"/>
      <c r="AD105" s="12"/>
      <c r="AE105" s="12"/>
      <c r="AF105" s="12"/>
      <c r="AG105" s="12"/>
      <c r="AH105" s="13"/>
      <c r="AI105" s="12"/>
      <c r="AJ105" s="12"/>
      <c r="AK105" s="12"/>
      <c r="AL105" s="12"/>
      <c r="AM105" s="12"/>
      <c r="AN105" s="12"/>
      <c r="AO105" s="12"/>
    </row>
    <row r="106" spans="2:41" s="9" customFormat="1" ht="15.75" customHeight="1" thickBot="1" x14ac:dyDescent="0.3">
      <c r="B106" s="240"/>
      <c r="C106" s="307"/>
      <c r="D106" s="107"/>
      <c r="E106" s="278"/>
      <c r="F106" s="108"/>
      <c r="G106" s="278"/>
      <c r="H106" s="107"/>
      <c r="I106" s="276"/>
      <c r="J106" s="55"/>
      <c r="K106" s="276"/>
      <c r="L106" s="55"/>
      <c r="M106" s="276"/>
      <c r="N106" s="130"/>
      <c r="O106" s="322"/>
      <c r="P106" s="159"/>
      <c r="R106" s="225"/>
      <c r="S106" s="221"/>
      <c r="T106" s="221"/>
      <c r="Z106" s="11"/>
      <c r="AA106" s="11"/>
      <c r="AB106" s="11"/>
      <c r="AC106" s="12"/>
      <c r="AD106" s="12"/>
      <c r="AE106" s="12"/>
      <c r="AF106" s="12"/>
      <c r="AG106" s="12"/>
      <c r="AH106" s="13"/>
      <c r="AI106" s="12"/>
      <c r="AJ106" s="12"/>
      <c r="AK106" s="12"/>
      <c r="AL106" s="12"/>
      <c r="AM106" s="12"/>
      <c r="AN106" s="12"/>
      <c r="AO106" s="12"/>
    </row>
    <row r="107" spans="2:41" s="9" customFormat="1" ht="15" customHeight="1" x14ac:dyDescent="0.25">
      <c r="B107" s="240">
        <v>26</v>
      </c>
      <c r="C107" s="306"/>
      <c r="D107" s="46">
        <v>28</v>
      </c>
      <c r="E107" s="231"/>
      <c r="F107" s="45">
        <v>29</v>
      </c>
      <c r="G107" s="231"/>
      <c r="H107" s="45">
        <v>30</v>
      </c>
      <c r="I107" s="219"/>
      <c r="J107" s="134"/>
      <c r="K107" s="204"/>
      <c r="L107" s="134"/>
      <c r="M107" s="204"/>
      <c r="N107" s="134"/>
      <c r="O107" s="204"/>
      <c r="P107" s="162"/>
      <c r="R107" s="225">
        <f t="shared" si="30"/>
        <v>0</v>
      </c>
      <c r="S107" s="221">
        <v>24</v>
      </c>
      <c r="T107" s="230">
        <f t="shared" ref="T107" si="34">R107-S107</f>
        <v>-24</v>
      </c>
      <c r="Z107" s="11"/>
      <c r="AA107" s="11"/>
      <c r="AB107" s="11"/>
      <c r="AC107" s="12"/>
      <c r="AD107" s="12"/>
      <c r="AE107" s="12"/>
      <c r="AF107" s="12"/>
      <c r="AG107" s="12"/>
      <c r="AH107" s="13"/>
      <c r="AI107" s="12"/>
      <c r="AJ107" s="12"/>
      <c r="AK107" s="12"/>
      <c r="AL107" s="12"/>
      <c r="AM107" s="12"/>
      <c r="AN107" s="12"/>
      <c r="AO107" s="12"/>
    </row>
    <row r="108" spans="2:41" s="9" customFormat="1" ht="15.75" customHeight="1" thickBot="1" x14ac:dyDescent="0.3">
      <c r="B108" s="241"/>
      <c r="C108" s="308"/>
      <c r="D108" s="163"/>
      <c r="E108" s="236"/>
      <c r="F108" s="164"/>
      <c r="G108" s="236"/>
      <c r="H108" s="164"/>
      <c r="I108" s="257"/>
      <c r="J108" s="165"/>
      <c r="K108" s="214"/>
      <c r="L108" s="165"/>
      <c r="M108" s="214"/>
      <c r="N108" s="165"/>
      <c r="O108" s="214"/>
      <c r="P108" s="166"/>
      <c r="R108" s="225"/>
      <c r="S108" s="222"/>
      <c r="T108" s="221"/>
      <c r="Z108" s="11"/>
      <c r="AA108" s="11"/>
      <c r="AB108" s="11"/>
      <c r="AC108" s="12"/>
      <c r="AD108" s="12"/>
      <c r="AE108" s="12"/>
      <c r="AF108" s="12"/>
      <c r="AG108" s="12"/>
      <c r="AH108" s="13"/>
      <c r="AI108" s="12"/>
      <c r="AJ108" s="12"/>
      <c r="AK108" s="12"/>
      <c r="AL108" s="12"/>
      <c r="AM108" s="12"/>
      <c r="AN108" s="12"/>
      <c r="AO108" s="12"/>
    </row>
    <row r="109" spans="2:41" s="9" customFormat="1" ht="22.5" customHeight="1" thickBot="1" x14ac:dyDescent="0.45">
      <c r="Q109" s="71" t="s">
        <v>10</v>
      </c>
      <c r="R109" s="151">
        <f>SUM(R99:R108)</f>
        <v>0</v>
      </c>
      <c r="S109" s="115">
        <f>SUM(S99:S108)</f>
        <v>176</v>
      </c>
      <c r="T109" s="152">
        <f>R109-S109+T93</f>
        <v>-885</v>
      </c>
      <c r="Z109" s="11"/>
      <c r="AA109" s="11"/>
      <c r="AB109" s="11"/>
      <c r="AC109" s="12"/>
      <c r="AD109" s="12"/>
      <c r="AE109" s="12"/>
      <c r="AF109" s="12"/>
      <c r="AG109" s="12"/>
      <c r="AH109" s="13"/>
      <c r="AI109" s="12"/>
      <c r="AJ109" s="12"/>
      <c r="AK109" s="12"/>
      <c r="AL109" s="12"/>
      <c r="AM109" s="12"/>
      <c r="AN109" s="12"/>
      <c r="AO109" s="12"/>
    </row>
    <row r="110" spans="2:41" s="9" customFormat="1" ht="15.75" x14ac:dyDescent="0.3">
      <c r="R110" s="153"/>
      <c r="S110" s="76"/>
      <c r="T110" s="76"/>
      <c r="Z110" s="11"/>
      <c r="AA110" s="11"/>
      <c r="AB110" s="11"/>
      <c r="AC110" s="12"/>
      <c r="AD110" s="12"/>
      <c r="AE110" s="12"/>
      <c r="AF110" s="12"/>
      <c r="AG110" s="12"/>
      <c r="AH110" s="13"/>
      <c r="AI110" s="12"/>
      <c r="AJ110" s="12"/>
      <c r="AK110" s="12"/>
      <c r="AL110" s="12"/>
      <c r="AM110" s="12"/>
      <c r="AN110" s="12"/>
      <c r="AO110" s="12"/>
    </row>
    <row r="111" spans="2:41" s="9" customFormat="1" ht="16.5" thickBot="1" x14ac:dyDescent="0.35">
      <c r="R111" s="153"/>
      <c r="S111" s="76"/>
      <c r="T111" s="76"/>
      <c r="Z111" s="11"/>
      <c r="AA111" s="11"/>
      <c r="AB111" s="11"/>
      <c r="AC111" s="12"/>
      <c r="AD111" s="12"/>
      <c r="AE111" s="12"/>
      <c r="AF111" s="12"/>
      <c r="AG111" s="12"/>
      <c r="AH111" s="13"/>
      <c r="AI111" s="12"/>
      <c r="AJ111" s="12"/>
      <c r="AK111" s="12"/>
      <c r="AL111" s="12"/>
      <c r="AM111" s="12"/>
      <c r="AN111" s="12"/>
      <c r="AO111" s="12"/>
    </row>
    <row r="112" spans="2:41" s="9" customFormat="1" ht="15" customHeight="1" x14ac:dyDescent="0.25">
      <c r="B112" s="154"/>
      <c r="C112" s="317" t="s">
        <v>22</v>
      </c>
      <c r="D112" s="317"/>
      <c r="E112" s="317"/>
      <c r="F112" s="317"/>
      <c r="G112" s="317"/>
      <c r="H112" s="317"/>
      <c r="I112" s="317"/>
      <c r="J112" s="317"/>
      <c r="K112" s="317"/>
      <c r="L112" s="317"/>
      <c r="M112" s="317"/>
      <c r="N112" s="317"/>
      <c r="O112" s="317"/>
      <c r="P112" s="318"/>
      <c r="R112" s="237" t="s">
        <v>0</v>
      </c>
      <c r="S112" s="237" t="s">
        <v>1</v>
      </c>
      <c r="T112" s="237" t="s">
        <v>2</v>
      </c>
      <c r="Z112" s="11"/>
      <c r="AA112" s="11"/>
      <c r="AB112" s="11"/>
      <c r="AC112" s="12"/>
      <c r="AD112" s="12"/>
      <c r="AE112" s="12"/>
      <c r="AF112" s="12"/>
      <c r="AG112" s="12"/>
      <c r="AH112" s="13"/>
      <c r="AI112" s="12"/>
      <c r="AJ112" s="12"/>
      <c r="AK112" s="12"/>
      <c r="AL112" s="12"/>
      <c r="AM112" s="12"/>
      <c r="AN112" s="12"/>
      <c r="AO112" s="12"/>
    </row>
    <row r="113" spans="2:41" s="9" customFormat="1" ht="15.75" customHeight="1" thickBot="1" x14ac:dyDescent="0.3">
      <c r="B113" s="155"/>
      <c r="C113" s="284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319"/>
      <c r="R113" s="238"/>
      <c r="S113" s="238"/>
      <c r="T113" s="238"/>
      <c r="Z113" s="11"/>
      <c r="AA113" s="11"/>
      <c r="AB113" s="11"/>
      <c r="AC113" s="12"/>
      <c r="AD113" s="12"/>
      <c r="AE113" s="12"/>
      <c r="AF113" s="12"/>
      <c r="AG113" s="12"/>
      <c r="AH113" s="13"/>
      <c r="AI113" s="12"/>
      <c r="AJ113" s="12"/>
      <c r="AK113" s="12"/>
      <c r="AL113" s="12"/>
      <c r="AM113" s="12"/>
      <c r="AN113" s="12"/>
      <c r="AO113" s="12"/>
    </row>
    <row r="114" spans="2:41" s="9" customFormat="1" ht="15.75" thickBot="1" x14ac:dyDescent="0.3">
      <c r="B114" s="155"/>
      <c r="C114" s="315" t="s">
        <v>3</v>
      </c>
      <c r="D114" s="315"/>
      <c r="E114" s="315" t="s">
        <v>4</v>
      </c>
      <c r="F114" s="315"/>
      <c r="G114" s="315" t="s">
        <v>5</v>
      </c>
      <c r="H114" s="281"/>
      <c r="I114" s="281" t="s">
        <v>6</v>
      </c>
      <c r="J114" s="281"/>
      <c r="K114" s="281" t="s">
        <v>7</v>
      </c>
      <c r="L114" s="281"/>
      <c r="M114" s="281" t="s">
        <v>8</v>
      </c>
      <c r="N114" s="281"/>
      <c r="O114" s="281" t="s">
        <v>9</v>
      </c>
      <c r="P114" s="316"/>
      <c r="R114" s="239"/>
      <c r="S114" s="239"/>
      <c r="T114" s="239"/>
      <c r="Z114" s="11"/>
      <c r="AA114" s="11"/>
      <c r="AB114" s="11"/>
      <c r="AC114" s="12"/>
      <c r="AD114" s="12"/>
      <c r="AE114" s="12"/>
      <c r="AF114" s="12"/>
      <c r="AG114" s="12"/>
      <c r="AH114" s="13"/>
      <c r="AI114" s="12"/>
      <c r="AJ114" s="12"/>
      <c r="AK114" s="12"/>
      <c r="AL114" s="12"/>
      <c r="AM114" s="12"/>
      <c r="AN114" s="12"/>
      <c r="AO114" s="12"/>
    </row>
    <row r="115" spans="2:41" s="9" customFormat="1" ht="15" customHeight="1" x14ac:dyDescent="0.25">
      <c r="B115" s="240">
        <v>26</v>
      </c>
      <c r="C115" s="311"/>
      <c r="D115" s="167"/>
      <c r="E115" s="320"/>
      <c r="F115" s="167"/>
      <c r="G115" s="320"/>
      <c r="H115" s="168"/>
      <c r="I115" s="276"/>
      <c r="J115" s="145">
        <v>1</v>
      </c>
      <c r="K115" s="276"/>
      <c r="L115" s="34">
        <v>2</v>
      </c>
      <c r="M115" s="312"/>
      <c r="N115" s="46">
        <v>3</v>
      </c>
      <c r="O115" s="313"/>
      <c r="P115" s="156">
        <v>4</v>
      </c>
      <c r="Q115" s="11"/>
      <c r="R115" s="225">
        <f t="shared" ref="R115:R123" si="35">SUM(D116,F116,H116,J116,L116,N116,P116)</f>
        <v>0</v>
      </c>
      <c r="S115" s="230">
        <v>16</v>
      </c>
      <c r="T115" s="230">
        <f>R115-S115</f>
        <v>-16</v>
      </c>
      <c r="Z115" s="11"/>
      <c r="AA115" s="11"/>
      <c r="AB115" s="11"/>
      <c r="AC115" s="12"/>
      <c r="AD115" s="12"/>
      <c r="AE115" s="12"/>
      <c r="AF115" s="12"/>
      <c r="AG115" s="12"/>
      <c r="AH115" s="13"/>
      <c r="AI115" s="12"/>
      <c r="AJ115" s="12"/>
      <c r="AK115" s="12"/>
      <c r="AL115" s="12"/>
      <c r="AM115" s="12"/>
      <c r="AN115" s="12"/>
      <c r="AO115" s="12"/>
    </row>
    <row r="116" spans="2:41" s="9" customFormat="1" ht="15.75" customHeight="1" thickBot="1" x14ac:dyDescent="0.3">
      <c r="B116" s="240"/>
      <c r="C116" s="269"/>
      <c r="D116" s="111"/>
      <c r="E116" s="271"/>
      <c r="F116" s="143"/>
      <c r="G116" s="271"/>
      <c r="H116" s="169"/>
      <c r="I116" s="232"/>
      <c r="J116" s="49"/>
      <c r="K116" s="232"/>
      <c r="L116" s="48"/>
      <c r="M116" s="232"/>
      <c r="N116" s="49"/>
      <c r="O116" s="314"/>
      <c r="P116" s="157"/>
      <c r="R116" s="225"/>
      <c r="S116" s="221"/>
      <c r="T116" s="221"/>
      <c r="Z116" s="11"/>
      <c r="AA116" s="11"/>
      <c r="AB116" s="11"/>
      <c r="AC116" s="12"/>
      <c r="AD116" s="12"/>
      <c r="AE116" s="12"/>
      <c r="AF116" s="12"/>
      <c r="AG116" s="12"/>
      <c r="AH116" s="13"/>
      <c r="AI116" s="12"/>
      <c r="AJ116" s="12"/>
      <c r="AK116" s="12"/>
      <c r="AL116" s="12"/>
      <c r="AM116" s="12"/>
      <c r="AN116" s="12"/>
      <c r="AO116" s="12"/>
    </row>
    <row r="117" spans="2:41" s="9" customFormat="1" ht="15" customHeight="1" x14ac:dyDescent="0.25">
      <c r="B117" s="247">
        <v>27</v>
      </c>
      <c r="C117" s="302"/>
      <c r="D117" s="170">
        <v>5</v>
      </c>
      <c r="E117" s="272"/>
      <c r="F117" s="53">
        <v>6</v>
      </c>
      <c r="G117" s="276"/>
      <c r="H117" s="34">
        <v>7</v>
      </c>
      <c r="I117" s="231"/>
      <c r="J117" s="34">
        <v>8</v>
      </c>
      <c r="K117" s="231"/>
      <c r="L117" s="34">
        <v>9</v>
      </c>
      <c r="M117" s="231"/>
      <c r="N117" s="53">
        <v>10</v>
      </c>
      <c r="O117" s="233"/>
      <c r="P117" s="158">
        <v>11</v>
      </c>
      <c r="R117" s="225">
        <f t="shared" si="35"/>
        <v>0</v>
      </c>
      <c r="S117" s="221">
        <v>32</v>
      </c>
      <c r="T117" s="230">
        <f t="shared" ref="T117" si="36">R117-S117</f>
        <v>-32</v>
      </c>
      <c r="Z117" s="11"/>
      <c r="AA117" s="11"/>
      <c r="AB117" s="11"/>
      <c r="AC117" s="12"/>
      <c r="AD117" s="12"/>
      <c r="AE117" s="12"/>
      <c r="AF117" s="12"/>
      <c r="AG117" s="12"/>
      <c r="AH117" s="13"/>
      <c r="AI117" s="12"/>
      <c r="AJ117" s="12"/>
      <c r="AK117" s="12"/>
      <c r="AL117" s="12"/>
      <c r="AM117" s="12"/>
      <c r="AN117" s="12"/>
      <c r="AO117" s="12"/>
    </row>
    <row r="118" spans="2:41" s="9" customFormat="1" ht="15" customHeight="1" thickBot="1" x14ac:dyDescent="0.3">
      <c r="B118" s="247"/>
      <c r="C118" s="303"/>
      <c r="D118" s="38"/>
      <c r="E118" s="309"/>
      <c r="F118" s="49"/>
      <c r="G118" s="232"/>
      <c r="H118" s="55"/>
      <c r="I118" s="232"/>
      <c r="J118" s="55"/>
      <c r="K118" s="232"/>
      <c r="L118" s="55"/>
      <c r="M118" s="232"/>
      <c r="N118" s="49"/>
      <c r="O118" s="234"/>
      <c r="P118" s="159"/>
      <c r="R118" s="225"/>
      <c r="S118" s="221"/>
      <c r="T118" s="221"/>
      <c r="Z118" s="11"/>
      <c r="AA118" s="11"/>
      <c r="AB118" s="11"/>
      <c r="AC118" s="12"/>
      <c r="AD118" s="12"/>
      <c r="AE118" s="12"/>
      <c r="AF118" s="12"/>
      <c r="AG118" s="12"/>
      <c r="AH118" s="13"/>
      <c r="AI118" s="12"/>
      <c r="AJ118" s="12"/>
      <c r="AK118" s="12"/>
      <c r="AL118" s="12"/>
      <c r="AM118" s="12"/>
      <c r="AN118" s="12"/>
      <c r="AO118" s="12"/>
    </row>
    <row r="119" spans="2:41" s="9" customFormat="1" ht="15" customHeight="1" x14ac:dyDescent="0.25">
      <c r="B119" s="240">
        <v>28</v>
      </c>
      <c r="C119" s="327"/>
      <c r="D119" s="53">
        <v>12</v>
      </c>
      <c r="E119" s="231"/>
      <c r="F119" s="45">
        <v>13</v>
      </c>
      <c r="G119" s="231"/>
      <c r="H119" s="46">
        <v>14</v>
      </c>
      <c r="I119" s="231"/>
      <c r="J119" s="45">
        <v>15</v>
      </c>
      <c r="K119" s="231"/>
      <c r="L119" s="45">
        <v>16</v>
      </c>
      <c r="M119" s="231"/>
      <c r="N119" s="46">
        <v>17</v>
      </c>
      <c r="O119" s="321"/>
      <c r="P119" s="161">
        <v>18</v>
      </c>
      <c r="Q119" s="11"/>
      <c r="R119" s="225">
        <f t="shared" si="35"/>
        <v>0</v>
      </c>
      <c r="S119" s="221">
        <v>40</v>
      </c>
      <c r="T119" s="230">
        <f t="shared" ref="T119" si="37">R119-S119</f>
        <v>-40</v>
      </c>
      <c r="Z119" s="11"/>
      <c r="AA119" s="11"/>
      <c r="AB119" s="11"/>
      <c r="AC119" s="12"/>
      <c r="AD119" s="12"/>
      <c r="AE119" s="12"/>
      <c r="AF119" s="12"/>
      <c r="AG119" s="12"/>
      <c r="AH119" s="13"/>
      <c r="AI119" s="12"/>
      <c r="AJ119" s="12"/>
      <c r="AK119" s="12"/>
      <c r="AL119" s="12"/>
      <c r="AM119" s="12"/>
      <c r="AN119" s="12"/>
      <c r="AO119" s="12"/>
    </row>
    <row r="120" spans="2:41" s="9" customFormat="1" ht="15" customHeight="1" thickBot="1" x14ac:dyDescent="0.3">
      <c r="B120" s="240"/>
      <c r="C120" s="307"/>
      <c r="D120" s="107"/>
      <c r="E120" s="278"/>
      <c r="F120" s="108"/>
      <c r="G120" s="278"/>
      <c r="H120" s="107"/>
      <c r="I120" s="276"/>
      <c r="J120" s="55"/>
      <c r="K120" s="276"/>
      <c r="L120" s="55"/>
      <c r="M120" s="276"/>
      <c r="N120" s="130"/>
      <c r="O120" s="322"/>
      <c r="P120" s="159"/>
      <c r="R120" s="225"/>
      <c r="S120" s="221"/>
      <c r="T120" s="221"/>
      <c r="Z120" s="11"/>
      <c r="AA120" s="11"/>
      <c r="AB120" s="11"/>
      <c r="AC120" s="12"/>
      <c r="AD120" s="12"/>
      <c r="AE120" s="12"/>
      <c r="AF120" s="12"/>
      <c r="AG120" s="12"/>
      <c r="AH120" s="13"/>
      <c r="AI120" s="12"/>
      <c r="AJ120" s="12"/>
      <c r="AK120" s="12"/>
      <c r="AL120" s="12"/>
      <c r="AM120" s="12"/>
      <c r="AN120" s="12"/>
      <c r="AO120" s="12"/>
    </row>
    <row r="121" spans="2:41" s="9" customFormat="1" ht="15" customHeight="1" x14ac:dyDescent="0.25">
      <c r="B121" s="240">
        <v>29</v>
      </c>
      <c r="C121" s="306"/>
      <c r="D121" s="46">
        <v>19</v>
      </c>
      <c r="E121" s="231"/>
      <c r="F121" s="46">
        <v>20</v>
      </c>
      <c r="G121" s="231"/>
      <c r="H121" s="46">
        <v>21</v>
      </c>
      <c r="I121" s="231"/>
      <c r="J121" s="46">
        <v>22</v>
      </c>
      <c r="K121" s="231"/>
      <c r="L121" s="46">
        <v>23</v>
      </c>
      <c r="M121" s="231"/>
      <c r="N121" s="46">
        <v>24</v>
      </c>
      <c r="O121" s="298"/>
      <c r="P121" s="160">
        <v>25</v>
      </c>
      <c r="R121" s="225">
        <f t="shared" si="35"/>
        <v>0</v>
      </c>
      <c r="S121" s="221">
        <v>40</v>
      </c>
      <c r="T121" s="230">
        <f t="shared" ref="T121" si="38">R121-S121</f>
        <v>-40</v>
      </c>
      <c r="Z121" s="11"/>
      <c r="AA121" s="11"/>
      <c r="AB121" s="11"/>
      <c r="AC121" s="12"/>
      <c r="AD121" s="12"/>
      <c r="AE121" s="12"/>
      <c r="AF121" s="12"/>
      <c r="AG121" s="12"/>
      <c r="AH121" s="13"/>
      <c r="AI121" s="12"/>
      <c r="AJ121" s="12"/>
      <c r="AK121" s="12"/>
      <c r="AL121" s="12"/>
      <c r="AM121" s="12"/>
      <c r="AN121" s="12"/>
      <c r="AO121" s="12"/>
    </row>
    <row r="122" spans="2:41" s="9" customFormat="1" ht="15.75" customHeight="1" thickBot="1" x14ac:dyDescent="0.3">
      <c r="B122" s="240"/>
      <c r="C122" s="310"/>
      <c r="D122" s="49"/>
      <c r="E122" s="232"/>
      <c r="F122" s="49"/>
      <c r="G122" s="276"/>
      <c r="H122" s="130"/>
      <c r="I122" s="232"/>
      <c r="J122" s="49"/>
      <c r="K122" s="232"/>
      <c r="L122" s="49"/>
      <c r="M122" s="232"/>
      <c r="N122" s="49"/>
      <c r="O122" s="299"/>
      <c r="P122" s="157"/>
      <c r="R122" s="225"/>
      <c r="S122" s="221"/>
      <c r="T122" s="221"/>
      <c r="Z122" s="11"/>
      <c r="AA122" s="11"/>
      <c r="AB122" s="11"/>
      <c r="AC122" s="12"/>
      <c r="AD122" s="12"/>
      <c r="AE122" s="12"/>
      <c r="AF122" s="12"/>
      <c r="AG122" s="12"/>
      <c r="AH122" s="13"/>
      <c r="AI122" s="12"/>
      <c r="AJ122" s="12"/>
      <c r="AK122" s="12"/>
      <c r="AL122" s="12"/>
      <c r="AM122" s="12"/>
      <c r="AN122" s="12"/>
      <c r="AO122" s="12"/>
    </row>
    <row r="123" spans="2:41" s="9" customFormat="1" ht="15" customHeight="1" x14ac:dyDescent="0.25">
      <c r="B123" s="240">
        <v>30</v>
      </c>
      <c r="C123" s="306"/>
      <c r="D123" s="46">
        <v>26</v>
      </c>
      <c r="E123" s="231"/>
      <c r="F123" s="45">
        <v>27</v>
      </c>
      <c r="G123" s="286"/>
      <c r="H123" s="171">
        <v>28</v>
      </c>
      <c r="I123" s="305"/>
      <c r="J123" s="46">
        <v>29</v>
      </c>
      <c r="K123" s="231"/>
      <c r="L123" s="46">
        <v>30</v>
      </c>
      <c r="M123" s="231"/>
      <c r="N123" s="45">
        <v>31</v>
      </c>
      <c r="O123" s="219"/>
      <c r="P123" s="172"/>
      <c r="R123" s="225">
        <f t="shared" si="35"/>
        <v>0</v>
      </c>
      <c r="S123" s="221">
        <v>32</v>
      </c>
      <c r="T123" s="230">
        <f t="shared" ref="T123" si="39">R123-S123</f>
        <v>-32</v>
      </c>
      <c r="Z123" s="11"/>
      <c r="AA123" s="11"/>
      <c r="AB123" s="11"/>
      <c r="AC123" s="12"/>
      <c r="AD123" s="12"/>
      <c r="AE123" s="12"/>
      <c r="AF123" s="12"/>
      <c r="AG123" s="12"/>
      <c r="AH123" s="13"/>
      <c r="AI123" s="12"/>
      <c r="AJ123" s="12"/>
      <c r="AK123" s="12"/>
      <c r="AL123" s="12"/>
      <c r="AM123" s="12"/>
      <c r="AN123" s="12"/>
      <c r="AO123" s="12"/>
    </row>
    <row r="124" spans="2:41" s="9" customFormat="1" ht="15.75" customHeight="1" thickBot="1" x14ac:dyDescent="0.3">
      <c r="B124" s="241"/>
      <c r="C124" s="308"/>
      <c r="D124" s="163"/>
      <c r="E124" s="236"/>
      <c r="F124" s="164"/>
      <c r="G124" s="287"/>
      <c r="H124" s="38"/>
      <c r="I124" s="291"/>
      <c r="J124" s="163"/>
      <c r="K124" s="236"/>
      <c r="L124" s="163"/>
      <c r="M124" s="236"/>
      <c r="N124" s="164"/>
      <c r="O124" s="257"/>
      <c r="P124" s="166"/>
      <c r="R124" s="225"/>
      <c r="S124" s="255"/>
      <c r="T124" s="221"/>
      <c r="Z124" s="11"/>
      <c r="AA124" s="11"/>
      <c r="AB124" s="11"/>
      <c r="AC124" s="12"/>
      <c r="AD124" s="12"/>
      <c r="AE124" s="12"/>
      <c r="AF124" s="12"/>
      <c r="AG124" s="12"/>
      <c r="AH124" s="13"/>
      <c r="AI124" s="12"/>
      <c r="AJ124" s="12"/>
      <c r="AK124" s="12"/>
      <c r="AL124" s="12"/>
      <c r="AM124" s="12"/>
      <c r="AN124" s="12"/>
      <c r="AO124" s="12"/>
    </row>
    <row r="125" spans="2:41" s="9" customFormat="1" ht="22.5" customHeight="1" thickBot="1" x14ac:dyDescent="0.45">
      <c r="Q125" s="71" t="s">
        <v>10</v>
      </c>
      <c r="R125" s="151">
        <f>SUM(R117:R124)</f>
        <v>0</v>
      </c>
      <c r="S125" s="115">
        <f>SUM(S115:S124)</f>
        <v>160</v>
      </c>
      <c r="T125" s="152">
        <f>R125-S125+T109</f>
        <v>-1045</v>
      </c>
      <c r="Z125" s="11"/>
      <c r="AA125" s="11"/>
      <c r="AB125" s="11"/>
      <c r="AC125" s="12"/>
      <c r="AD125" s="12"/>
      <c r="AE125" s="12"/>
      <c r="AF125" s="12"/>
      <c r="AG125" s="12"/>
      <c r="AH125" s="13"/>
      <c r="AI125" s="12"/>
      <c r="AJ125" s="12"/>
      <c r="AK125" s="12"/>
      <c r="AL125" s="12"/>
      <c r="AM125" s="12"/>
      <c r="AN125" s="12"/>
      <c r="AO125" s="12"/>
    </row>
    <row r="126" spans="2:41" s="9" customFormat="1" ht="15.75" x14ac:dyDescent="0.3">
      <c r="R126" s="153"/>
      <c r="S126" s="76"/>
      <c r="T126" s="76"/>
      <c r="Z126" s="11"/>
      <c r="AA126" s="11"/>
      <c r="AB126" s="11"/>
      <c r="AC126" s="12"/>
      <c r="AD126" s="12"/>
      <c r="AE126" s="12"/>
      <c r="AF126" s="12"/>
      <c r="AG126" s="12"/>
      <c r="AH126" s="13"/>
      <c r="AI126" s="12"/>
      <c r="AJ126" s="12"/>
      <c r="AK126" s="12"/>
      <c r="AL126" s="12"/>
      <c r="AM126" s="12"/>
      <c r="AN126" s="12"/>
      <c r="AO126" s="12"/>
    </row>
    <row r="127" spans="2:41" s="9" customFormat="1" ht="16.5" thickBot="1" x14ac:dyDescent="0.35">
      <c r="R127" s="153"/>
      <c r="S127" s="76"/>
      <c r="T127" s="76"/>
      <c r="Z127" s="11"/>
      <c r="AA127" s="11"/>
      <c r="AB127" s="11"/>
      <c r="AC127" s="12"/>
      <c r="AD127" s="12"/>
      <c r="AE127" s="12"/>
      <c r="AF127" s="12"/>
      <c r="AG127" s="12"/>
      <c r="AH127" s="13"/>
      <c r="AI127" s="12"/>
      <c r="AJ127" s="12"/>
      <c r="AK127" s="12"/>
      <c r="AL127" s="12"/>
      <c r="AM127" s="12"/>
      <c r="AN127" s="12"/>
      <c r="AO127" s="12"/>
    </row>
    <row r="128" spans="2:41" s="9" customFormat="1" ht="15" customHeight="1" x14ac:dyDescent="0.25">
      <c r="B128" s="154"/>
      <c r="C128" s="317" t="s">
        <v>23</v>
      </c>
      <c r="D128" s="317"/>
      <c r="E128" s="317"/>
      <c r="F128" s="317"/>
      <c r="G128" s="317"/>
      <c r="H128" s="317"/>
      <c r="I128" s="317"/>
      <c r="J128" s="317"/>
      <c r="K128" s="317"/>
      <c r="L128" s="317"/>
      <c r="M128" s="317"/>
      <c r="N128" s="317"/>
      <c r="O128" s="317"/>
      <c r="P128" s="318"/>
      <c r="R128" s="237" t="s">
        <v>0</v>
      </c>
      <c r="S128" s="237" t="s">
        <v>1</v>
      </c>
      <c r="T128" s="237" t="s">
        <v>2</v>
      </c>
      <c r="Z128" s="11"/>
      <c r="AA128" s="11"/>
      <c r="AB128" s="11"/>
      <c r="AC128" s="12"/>
      <c r="AD128" s="12"/>
      <c r="AE128" s="12"/>
      <c r="AF128" s="12"/>
      <c r="AG128" s="12"/>
      <c r="AH128" s="13"/>
      <c r="AI128" s="12"/>
      <c r="AJ128" s="12"/>
      <c r="AK128" s="12"/>
      <c r="AL128" s="12"/>
      <c r="AM128" s="12"/>
      <c r="AN128" s="12"/>
      <c r="AO128" s="12"/>
    </row>
    <row r="129" spans="2:41" s="9" customFormat="1" ht="15.75" customHeight="1" thickBot="1" x14ac:dyDescent="0.3">
      <c r="B129" s="155"/>
      <c r="C129" s="284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319"/>
      <c r="R129" s="238"/>
      <c r="S129" s="238"/>
      <c r="T129" s="238"/>
      <c r="Z129" s="11"/>
      <c r="AA129" s="11"/>
      <c r="AB129" s="11"/>
      <c r="AC129" s="12"/>
      <c r="AD129" s="12"/>
      <c r="AE129" s="12"/>
      <c r="AF129" s="12"/>
      <c r="AG129" s="12"/>
      <c r="AH129" s="13"/>
      <c r="AI129" s="12"/>
      <c r="AJ129" s="12"/>
      <c r="AK129" s="12"/>
      <c r="AL129" s="12"/>
      <c r="AM129" s="12"/>
      <c r="AN129" s="12"/>
      <c r="AO129" s="12"/>
    </row>
    <row r="130" spans="2:41" s="9" customFormat="1" ht="15.75" thickBot="1" x14ac:dyDescent="0.3">
      <c r="B130" s="155"/>
      <c r="C130" s="383" t="s">
        <v>3</v>
      </c>
      <c r="D130" s="384"/>
      <c r="E130" s="384" t="s">
        <v>4</v>
      </c>
      <c r="F130" s="384"/>
      <c r="G130" s="384" t="s">
        <v>5</v>
      </c>
      <c r="H130" s="384"/>
      <c r="I130" s="384" t="s">
        <v>6</v>
      </c>
      <c r="J130" s="384"/>
      <c r="K130" s="384" t="s">
        <v>7</v>
      </c>
      <c r="L130" s="384"/>
      <c r="M130" s="384" t="s">
        <v>8</v>
      </c>
      <c r="N130" s="384"/>
      <c r="O130" s="384" t="s">
        <v>9</v>
      </c>
      <c r="P130" s="385"/>
      <c r="R130" s="239"/>
      <c r="S130" s="239"/>
      <c r="T130" s="239"/>
      <c r="Z130" s="11"/>
      <c r="AA130" s="11"/>
      <c r="AB130" s="11"/>
      <c r="AC130" s="12"/>
      <c r="AD130" s="12"/>
      <c r="AE130" s="12"/>
      <c r="AF130" s="12"/>
      <c r="AG130" s="12"/>
      <c r="AH130" s="13"/>
      <c r="AI130" s="12"/>
      <c r="AJ130" s="12"/>
      <c r="AK130" s="12"/>
      <c r="AL130" s="12"/>
      <c r="AM130" s="12"/>
      <c r="AN130" s="12"/>
      <c r="AO130" s="12"/>
    </row>
    <row r="131" spans="2:41" s="9" customFormat="1" ht="15" customHeight="1" x14ac:dyDescent="0.25">
      <c r="B131" s="248">
        <v>30</v>
      </c>
      <c r="C131" s="213"/>
      <c r="D131" s="111"/>
      <c r="E131" s="213"/>
      <c r="F131" s="111"/>
      <c r="G131" s="213"/>
      <c r="H131" s="111"/>
      <c r="I131" s="213"/>
      <c r="J131" s="111"/>
      <c r="K131" s="213"/>
      <c r="L131" s="111"/>
      <c r="M131" s="213"/>
      <c r="N131" s="173"/>
      <c r="O131" s="235"/>
      <c r="P131" s="158">
        <v>1</v>
      </c>
      <c r="R131" s="225">
        <f t="shared" ref="R131:R141" si="40">SUM(D132,F132,H132,J132,L132,N132,P132)</f>
        <v>0</v>
      </c>
      <c r="S131" s="230">
        <v>0</v>
      </c>
      <c r="T131" s="230">
        <f>R131-S131</f>
        <v>0</v>
      </c>
      <c r="Z131" s="11"/>
      <c r="AA131" s="11"/>
      <c r="AB131" s="11"/>
      <c r="AC131" s="12"/>
      <c r="AD131" s="12"/>
      <c r="AE131" s="12"/>
      <c r="AF131" s="12"/>
      <c r="AG131" s="12"/>
      <c r="AH131" s="13"/>
      <c r="AI131" s="12"/>
      <c r="AJ131" s="12"/>
      <c r="AK131" s="12"/>
      <c r="AL131" s="12"/>
      <c r="AM131" s="12"/>
      <c r="AN131" s="12"/>
      <c r="AO131" s="12"/>
    </row>
    <row r="132" spans="2:41" s="9" customFormat="1" ht="15.75" customHeight="1" thickBot="1" x14ac:dyDescent="0.3">
      <c r="B132" s="248"/>
      <c r="C132" s="213"/>
      <c r="D132" s="111"/>
      <c r="E132" s="213"/>
      <c r="F132" s="111"/>
      <c r="G132" s="213"/>
      <c r="H132" s="111"/>
      <c r="I132" s="213"/>
      <c r="J132" s="111"/>
      <c r="K132" s="213"/>
      <c r="L132" s="111"/>
      <c r="M132" s="213"/>
      <c r="N132" s="173"/>
      <c r="O132" s="235"/>
      <c r="P132" s="159"/>
      <c r="R132" s="225"/>
      <c r="S132" s="221"/>
      <c r="T132" s="221"/>
      <c r="Z132" s="11"/>
      <c r="AA132" s="11"/>
      <c r="AB132" s="11"/>
      <c r="AC132" s="12"/>
      <c r="AD132" s="12"/>
      <c r="AE132" s="12"/>
      <c r="AF132" s="12"/>
      <c r="AG132" s="12"/>
      <c r="AH132" s="13"/>
      <c r="AI132" s="12"/>
      <c r="AJ132" s="12"/>
      <c r="AK132" s="12"/>
      <c r="AL132" s="12"/>
      <c r="AM132" s="12"/>
      <c r="AN132" s="12"/>
      <c r="AO132" s="12"/>
    </row>
    <row r="133" spans="2:41" s="9" customFormat="1" ht="15" customHeight="1" x14ac:dyDescent="0.25">
      <c r="B133" s="248">
        <v>31</v>
      </c>
      <c r="C133" s="273"/>
      <c r="D133" s="174">
        <v>2</v>
      </c>
      <c r="E133" s="258"/>
      <c r="F133" s="174">
        <v>3</v>
      </c>
      <c r="G133" s="258"/>
      <c r="H133" s="174">
        <v>4</v>
      </c>
      <c r="I133" s="258"/>
      <c r="J133" s="175">
        <v>5</v>
      </c>
      <c r="K133" s="302"/>
      <c r="L133" s="170">
        <v>6</v>
      </c>
      <c r="M133" s="273"/>
      <c r="N133" s="174">
        <v>7</v>
      </c>
      <c r="O133" s="300"/>
      <c r="P133" s="176">
        <v>8</v>
      </c>
      <c r="Q133" s="11"/>
      <c r="R133" s="225">
        <f t="shared" si="40"/>
        <v>0</v>
      </c>
      <c r="S133" s="221">
        <v>32</v>
      </c>
      <c r="T133" s="230">
        <f t="shared" ref="T133" si="41">R133-S133</f>
        <v>-32</v>
      </c>
      <c r="Z133" s="11"/>
      <c r="AA133" s="11"/>
      <c r="AB133" s="11"/>
      <c r="AC133" s="12"/>
      <c r="AD133" s="12"/>
      <c r="AE133" s="12"/>
      <c r="AF133" s="12"/>
      <c r="AG133" s="12"/>
      <c r="AH133" s="13"/>
      <c r="AI133" s="12"/>
      <c r="AJ133" s="12"/>
      <c r="AK133" s="12"/>
      <c r="AL133" s="12"/>
      <c r="AM133" s="12"/>
      <c r="AN133" s="12"/>
      <c r="AO133" s="12"/>
    </row>
    <row r="134" spans="2:41" s="9" customFormat="1" ht="15" customHeight="1" thickBot="1" x14ac:dyDescent="0.3">
      <c r="B134" s="248"/>
      <c r="C134" s="272"/>
      <c r="D134" s="177"/>
      <c r="E134" s="264"/>
      <c r="F134" s="177"/>
      <c r="G134" s="264"/>
      <c r="H134" s="177"/>
      <c r="I134" s="264"/>
      <c r="J134" s="55"/>
      <c r="K134" s="303"/>
      <c r="L134" s="38"/>
      <c r="M134" s="272"/>
      <c r="N134" s="177"/>
      <c r="O134" s="301"/>
      <c r="P134" s="159"/>
      <c r="R134" s="225"/>
      <c r="S134" s="221"/>
      <c r="T134" s="221"/>
      <c r="Z134" s="11"/>
      <c r="AA134" s="11"/>
      <c r="AB134" s="11"/>
      <c r="AC134" s="12"/>
      <c r="AD134" s="12"/>
      <c r="AE134" s="12"/>
      <c r="AF134" s="12"/>
      <c r="AG134" s="12"/>
      <c r="AH134" s="13"/>
      <c r="AI134" s="12"/>
      <c r="AJ134" s="12"/>
      <c r="AK134" s="12"/>
      <c r="AL134" s="12"/>
      <c r="AM134" s="12"/>
      <c r="AN134" s="12"/>
      <c r="AO134" s="12"/>
    </row>
    <row r="135" spans="2:41" s="9" customFormat="1" ht="15" customHeight="1" x14ac:dyDescent="0.25">
      <c r="B135" s="248">
        <v>32</v>
      </c>
      <c r="C135" s="228"/>
      <c r="D135" s="133">
        <v>9</v>
      </c>
      <c r="E135" s="296"/>
      <c r="F135" s="133">
        <v>11</v>
      </c>
      <c r="G135" s="296"/>
      <c r="H135" s="133">
        <v>11</v>
      </c>
      <c r="I135" s="296"/>
      <c r="J135" s="133">
        <v>12</v>
      </c>
      <c r="K135" s="304"/>
      <c r="L135" s="178">
        <v>13</v>
      </c>
      <c r="M135" s="296"/>
      <c r="N135" s="133">
        <v>14</v>
      </c>
      <c r="O135" s="262"/>
      <c r="P135" s="179">
        <v>15</v>
      </c>
      <c r="R135" s="225">
        <f t="shared" si="40"/>
        <v>0</v>
      </c>
      <c r="S135" s="221">
        <v>40</v>
      </c>
      <c r="T135" s="230">
        <f t="shared" ref="T135" si="42">R135-S135</f>
        <v>-40</v>
      </c>
      <c r="W135" s="180"/>
      <c r="Z135" s="11"/>
      <c r="AA135" s="11"/>
      <c r="AB135" s="11"/>
      <c r="AC135" s="12"/>
      <c r="AD135" s="12"/>
      <c r="AE135" s="12"/>
      <c r="AF135" s="12"/>
      <c r="AG135" s="12"/>
      <c r="AH135" s="13"/>
      <c r="AI135" s="12"/>
      <c r="AJ135" s="12"/>
      <c r="AK135" s="12"/>
      <c r="AL135" s="12"/>
      <c r="AM135" s="12"/>
      <c r="AN135" s="12"/>
      <c r="AO135" s="12"/>
    </row>
    <row r="136" spans="2:41" s="9" customFormat="1" ht="15" customHeight="1" thickBot="1" x14ac:dyDescent="0.3">
      <c r="B136" s="248"/>
      <c r="C136" s="229"/>
      <c r="D136" s="181"/>
      <c r="E136" s="297"/>
      <c r="F136" s="181"/>
      <c r="G136" s="297"/>
      <c r="H136" s="181"/>
      <c r="I136" s="297"/>
      <c r="J136" s="181"/>
      <c r="K136" s="297"/>
      <c r="L136" s="181"/>
      <c r="M136" s="297"/>
      <c r="N136" s="181"/>
      <c r="O136" s="263"/>
      <c r="P136" s="181"/>
      <c r="R136" s="225"/>
      <c r="S136" s="221"/>
      <c r="T136" s="221"/>
      <c r="Z136" s="11"/>
      <c r="AA136" s="11"/>
      <c r="AB136" s="11"/>
      <c r="AC136" s="12"/>
      <c r="AD136" s="12"/>
      <c r="AE136" s="12"/>
      <c r="AF136" s="12"/>
      <c r="AG136" s="12"/>
      <c r="AH136" s="13"/>
      <c r="AI136" s="12"/>
      <c r="AJ136" s="12"/>
      <c r="AK136" s="12"/>
      <c r="AL136" s="12"/>
      <c r="AM136" s="12"/>
      <c r="AN136" s="12"/>
      <c r="AO136" s="12"/>
    </row>
    <row r="137" spans="2:41" s="9" customFormat="1" ht="15" customHeight="1" x14ac:dyDescent="0.25">
      <c r="B137" s="248">
        <v>33</v>
      </c>
      <c r="C137" s="228"/>
      <c r="D137" s="132">
        <v>16</v>
      </c>
      <c r="E137" s="296"/>
      <c r="F137" s="132">
        <v>17</v>
      </c>
      <c r="G137" s="296"/>
      <c r="H137" s="132">
        <v>18</v>
      </c>
      <c r="I137" s="296"/>
      <c r="J137" s="133">
        <v>19</v>
      </c>
      <c r="K137" s="228"/>
      <c r="L137" s="133">
        <v>20</v>
      </c>
      <c r="M137" s="228"/>
      <c r="N137" s="133">
        <v>21</v>
      </c>
      <c r="O137" s="265"/>
      <c r="P137" s="179">
        <v>22</v>
      </c>
      <c r="R137" s="225">
        <f t="shared" si="40"/>
        <v>0</v>
      </c>
      <c r="S137" s="221">
        <v>40</v>
      </c>
      <c r="T137" s="230">
        <f t="shared" ref="T137" si="43">R137-S137</f>
        <v>-40</v>
      </c>
      <c r="Z137" s="11"/>
      <c r="AA137" s="11"/>
      <c r="AB137" s="11"/>
      <c r="AC137" s="12"/>
      <c r="AD137" s="12"/>
      <c r="AE137" s="12"/>
      <c r="AF137" s="12"/>
      <c r="AG137" s="12"/>
      <c r="AH137" s="13"/>
      <c r="AI137" s="12"/>
      <c r="AJ137" s="12"/>
      <c r="AK137" s="12"/>
      <c r="AL137" s="12"/>
      <c r="AM137" s="12"/>
      <c r="AN137" s="12"/>
      <c r="AO137" s="12"/>
    </row>
    <row r="138" spans="2:41" s="9" customFormat="1" ht="15" customHeight="1" thickBot="1" x14ac:dyDescent="0.3">
      <c r="B138" s="248"/>
      <c r="C138" s="229"/>
      <c r="D138" s="108"/>
      <c r="E138" s="297"/>
      <c r="F138" s="108"/>
      <c r="G138" s="297"/>
      <c r="H138" s="108"/>
      <c r="I138" s="297"/>
      <c r="J138" s="181"/>
      <c r="K138" s="229"/>
      <c r="L138" s="181"/>
      <c r="M138" s="229"/>
      <c r="N138" s="181"/>
      <c r="O138" s="290"/>
      <c r="P138" s="181"/>
      <c r="R138" s="225"/>
      <c r="S138" s="221"/>
      <c r="T138" s="221"/>
      <c r="Z138" s="11"/>
      <c r="AA138" s="11"/>
      <c r="AB138" s="11"/>
      <c r="AC138" s="12"/>
      <c r="AD138" s="12"/>
      <c r="AE138" s="12"/>
      <c r="AF138" s="12"/>
      <c r="AG138" s="12"/>
      <c r="AH138" s="13"/>
      <c r="AI138" s="12"/>
      <c r="AJ138" s="12"/>
      <c r="AK138" s="12"/>
      <c r="AL138" s="12"/>
      <c r="AM138" s="12"/>
      <c r="AN138" s="12"/>
      <c r="AO138" s="12"/>
    </row>
    <row r="139" spans="2:41" s="9" customFormat="1" ht="15" customHeight="1" x14ac:dyDescent="0.25">
      <c r="B139" s="248">
        <v>34</v>
      </c>
      <c r="C139" s="272"/>
      <c r="D139" s="34">
        <v>23</v>
      </c>
      <c r="E139" s="296"/>
      <c r="F139" s="132">
        <v>24</v>
      </c>
      <c r="G139" s="296"/>
      <c r="H139" s="132">
        <v>25</v>
      </c>
      <c r="I139" s="296"/>
      <c r="J139" s="133">
        <v>26</v>
      </c>
      <c r="K139" s="228"/>
      <c r="L139" s="133">
        <v>27</v>
      </c>
      <c r="M139" s="228"/>
      <c r="N139" s="133">
        <v>28</v>
      </c>
      <c r="O139" s="223"/>
      <c r="P139" s="182">
        <v>29</v>
      </c>
      <c r="Q139" s="11"/>
      <c r="R139" s="225">
        <f t="shared" si="40"/>
        <v>0</v>
      </c>
      <c r="S139" s="294">
        <v>40</v>
      </c>
      <c r="T139" s="230">
        <f t="shared" ref="T139" si="44">R139-S139</f>
        <v>-40</v>
      </c>
      <c r="Z139" s="11"/>
      <c r="AA139" s="11"/>
      <c r="AB139" s="11"/>
      <c r="AC139" s="12"/>
      <c r="AD139" s="12"/>
      <c r="AE139" s="12"/>
      <c r="AF139" s="12"/>
      <c r="AG139" s="12"/>
      <c r="AH139" s="13"/>
      <c r="AI139" s="12"/>
      <c r="AJ139" s="12"/>
      <c r="AK139" s="12"/>
      <c r="AL139" s="12"/>
      <c r="AM139" s="12"/>
      <c r="AN139" s="12"/>
      <c r="AO139" s="12"/>
    </row>
    <row r="140" spans="2:41" s="9" customFormat="1" ht="15.75" customHeight="1" thickBot="1" x14ac:dyDescent="0.3">
      <c r="B140" s="248"/>
      <c r="C140" s="229"/>
      <c r="D140" s="108"/>
      <c r="E140" s="297"/>
      <c r="F140" s="108"/>
      <c r="G140" s="297"/>
      <c r="H140" s="108"/>
      <c r="I140" s="297"/>
      <c r="J140" s="181"/>
      <c r="K140" s="229"/>
      <c r="L140" s="181"/>
      <c r="M140" s="229"/>
      <c r="N140" s="181"/>
      <c r="O140" s="224"/>
      <c r="P140" s="183"/>
      <c r="R140" s="225"/>
      <c r="S140" s="295"/>
      <c r="T140" s="221"/>
      <c r="Z140" s="11"/>
      <c r="AA140" s="11"/>
      <c r="AB140" s="11"/>
      <c r="AC140" s="12"/>
      <c r="AD140" s="12"/>
      <c r="AE140" s="12"/>
      <c r="AF140" s="12"/>
      <c r="AG140" s="12"/>
      <c r="AH140" s="13"/>
      <c r="AI140" s="12"/>
      <c r="AJ140" s="12"/>
      <c r="AK140" s="12"/>
      <c r="AL140" s="12"/>
      <c r="AM140" s="12"/>
      <c r="AN140" s="12"/>
      <c r="AO140" s="12"/>
    </row>
    <row r="141" spans="2:41" s="9" customFormat="1" ht="15" customHeight="1" x14ac:dyDescent="0.25">
      <c r="B141" s="248">
        <v>35</v>
      </c>
      <c r="C141" s="272"/>
      <c r="D141" s="133">
        <v>30</v>
      </c>
      <c r="E141" s="231"/>
      <c r="F141" s="46">
        <v>31</v>
      </c>
      <c r="G141" s="213"/>
      <c r="H141" s="111"/>
      <c r="I141" s="213"/>
      <c r="J141" s="111"/>
      <c r="K141" s="213"/>
      <c r="L141" s="111"/>
      <c r="M141" s="213"/>
      <c r="N141" s="111"/>
      <c r="O141" s="213"/>
      <c r="P141" s="172"/>
      <c r="R141" s="225">
        <f t="shared" si="40"/>
        <v>0</v>
      </c>
      <c r="S141" s="292">
        <v>16</v>
      </c>
      <c r="T141" s="230">
        <f t="shared" ref="T141" si="45">R141-S141</f>
        <v>-16</v>
      </c>
      <c r="Z141" s="11"/>
      <c r="AA141" s="11"/>
      <c r="AB141" s="11"/>
      <c r="AC141" s="12"/>
      <c r="AD141" s="12"/>
      <c r="AE141" s="12"/>
      <c r="AF141" s="12"/>
      <c r="AG141" s="12"/>
      <c r="AH141" s="13"/>
      <c r="AI141" s="12"/>
      <c r="AJ141" s="12"/>
      <c r="AK141" s="12"/>
      <c r="AL141" s="12"/>
      <c r="AM141" s="12"/>
      <c r="AN141" s="12"/>
      <c r="AO141" s="12"/>
    </row>
    <row r="142" spans="2:41" s="9" customFormat="1" ht="15.75" customHeight="1" thickBot="1" x14ac:dyDescent="0.3">
      <c r="B142" s="249"/>
      <c r="C142" s="291"/>
      <c r="D142" s="184"/>
      <c r="E142" s="236"/>
      <c r="F142" s="163"/>
      <c r="G142" s="214"/>
      <c r="H142" s="165"/>
      <c r="I142" s="214"/>
      <c r="J142" s="165"/>
      <c r="K142" s="214"/>
      <c r="L142" s="165"/>
      <c r="M142" s="214"/>
      <c r="N142" s="165"/>
      <c r="O142" s="214"/>
      <c r="P142" s="166"/>
      <c r="R142" s="225"/>
      <c r="S142" s="293"/>
      <c r="T142" s="221"/>
      <c r="Z142" s="11"/>
      <c r="AA142" s="11"/>
      <c r="AB142" s="11"/>
      <c r="AC142" s="12"/>
      <c r="AD142" s="12"/>
      <c r="AE142" s="12"/>
      <c r="AF142" s="12"/>
      <c r="AG142" s="12"/>
      <c r="AH142" s="13"/>
      <c r="AI142" s="12"/>
      <c r="AJ142" s="12"/>
      <c r="AK142" s="12"/>
      <c r="AL142" s="12"/>
      <c r="AM142" s="12"/>
      <c r="AN142" s="12"/>
      <c r="AO142" s="12"/>
    </row>
    <row r="143" spans="2:41" s="9" customFormat="1" ht="22.5" customHeight="1" thickBot="1" x14ac:dyDescent="0.45">
      <c r="Q143" s="71" t="s">
        <v>10</v>
      </c>
      <c r="R143" s="151">
        <f>SUM(R131:R140)</f>
        <v>0</v>
      </c>
      <c r="S143" s="115">
        <f>SUM(S131:S142)</f>
        <v>168</v>
      </c>
      <c r="T143" s="152">
        <f>R143-S143+T125</f>
        <v>-1213</v>
      </c>
      <c r="Z143" s="11"/>
      <c r="AA143" s="11"/>
      <c r="AB143" s="11"/>
      <c r="AC143" s="12"/>
      <c r="AD143" s="12"/>
      <c r="AE143" s="12"/>
      <c r="AF143" s="12"/>
      <c r="AG143" s="12"/>
      <c r="AH143" s="13"/>
      <c r="AI143" s="12"/>
      <c r="AJ143" s="12"/>
      <c r="AK143" s="12"/>
      <c r="AL143" s="12"/>
      <c r="AM143" s="12"/>
      <c r="AN143" s="12"/>
      <c r="AO143" s="12"/>
    </row>
    <row r="144" spans="2:41" s="9" customFormat="1" ht="15.75" x14ac:dyDescent="0.3">
      <c r="R144" s="153"/>
      <c r="S144" s="76"/>
      <c r="T144" s="76"/>
      <c r="Z144" s="11"/>
      <c r="AA144" s="11"/>
      <c r="AB144" s="11"/>
      <c r="AC144" s="12"/>
      <c r="AD144" s="12"/>
      <c r="AE144" s="12"/>
      <c r="AF144" s="12"/>
      <c r="AG144" s="12"/>
      <c r="AH144" s="13"/>
      <c r="AI144" s="12"/>
      <c r="AJ144" s="12"/>
      <c r="AK144" s="12"/>
      <c r="AL144" s="12"/>
      <c r="AM144" s="12"/>
      <c r="AN144" s="12"/>
      <c r="AO144" s="12"/>
    </row>
    <row r="145" spans="2:41" s="9" customFormat="1" ht="16.5" thickBot="1" x14ac:dyDescent="0.35">
      <c r="R145" s="153"/>
      <c r="S145" s="76"/>
      <c r="T145" s="76"/>
      <c r="Z145" s="11"/>
      <c r="AA145" s="11"/>
      <c r="AB145" s="11"/>
      <c r="AC145" s="12"/>
      <c r="AD145" s="12"/>
      <c r="AE145" s="12"/>
      <c r="AF145" s="12"/>
      <c r="AG145" s="12"/>
      <c r="AH145" s="13"/>
      <c r="AI145" s="12"/>
      <c r="AJ145" s="12"/>
      <c r="AK145" s="12"/>
      <c r="AL145" s="12"/>
      <c r="AM145" s="12"/>
      <c r="AN145" s="12"/>
      <c r="AO145" s="12"/>
    </row>
    <row r="146" spans="2:41" s="9" customFormat="1" ht="15" customHeight="1" x14ac:dyDescent="0.25">
      <c r="B146" s="117"/>
      <c r="C146" s="282" t="s">
        <v>24</v>
      </c>
      <c r="D146" s="282"/>
      <c r="E146" s="282"/>
      <c r="F146" s="282"/>
      <c r="G146" s="282"/>
      <c r="H146" s="282"/>
      <c r="I146" s="282"/>
      <c r="J146" s="282"/>
      <c r="K146" s="282"/>
      <c r="L146" s="282"/>
      <c r="M146" s="282"/>
      <c r="N146" s="282"/>
      <c r="O146" s="282"/>
      <c r="P146" s="283"/>
      <c r="R146" s="237" t="s">
        <v>0</v>
      </c>
      <c r="S146" s="237" t="s">
        <v>1</v>
      </c>
      <c r="T146" s="237" t="s">
        <v>2</v>
      </c>
      <c r="Z146" s="11"/>
      <c r="AA146" s="11"/>
      <c r="AB146" s="11"/>
      <c r="AC146" s="12"/>
      <c r="AD146" s="12"/>
      <c r="AE146" s="12"/>
      <c r="AF146" s="12"/>
      <c r="AG146" s="12"/>
      <c r="AH146" s="13"/>
      <c r="AI146" s="12"/>
      <c r="AJ146" s="12"/>
      <c r="AK146" s="12"/>
      <c r="AL146" s="12"/>
      <c r="AM146" s="12"/>
      <c r="AN146" s="12"/>
      <c r="AO146" s="12"/>
    </row>
    <row r="147" spans="2:41" s="9" customFormat="1" ht="15.75" customHeight="1" thickBot="1" x14ac:dyDescent="0.3">
      <c r="B147" s="118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5"/>
      <c r="R147" s="238"/>
      <c r="S147" s="238"/>
      <c r="T147" s="238"/>
      <c r="Z147" s="11"/>
      <c r="AA147" s="11"/>
      <c r="AB147" s="11"/>
      <c r="AC147" s="12"/>
      <c r="AD147" s="12"/>
      <c r="AE147" s="12"/>
      <c r="AF147" s="12"/>
      <c r="AG147" s="12"/>
      <c r="AH147" s="13"/>
      <c r="AI147" s="12"/>
      <c r="AJ147" s="12"/>
      <c r="AK147" s="12"/>
      <c r="AL147" s="12"/>
      <c r="AM147" s="12"/>
      <c r="AN147" s="12"/>
      <c r="AO147" s="12"/>
    </row>
    <row r="148" spans="2:41" s="9" customFormat="1" ht="15.75" thickBot="1" x14ac:dyDescent="0.3">
      <c r="B148" s="118"/>
      <c r="C148" s="383" t="s">
        <v>3</v>
      </c>
      <c r="D148" s="384"/>
      <c r="E148" s="384" t="s">
        <v>4</v>
      </c>
      <c r="F148" s="384"/>
      <c r="G148" s="384" t="s">
        <v>5</v>
      </c>
      <c r="H148" s="384"/>
      <c r="I148" s="384" t="s">
        <v>6</v>
      </c>
      <c r="J148" s="384"/>
      <c r="K148" s="384" t="s">
        <v>7</v>
      </c>
      <c r="L148" s="384"/>
      <c r="M148" s="384" t="s">
        <v>8</v>
      </c>
      <c r="N148" s="384"/>
      <c r="O148" s="384" t="s">
        <v>9</v>
      </c>
      <c r="P148" s="385"/>
      <c r="R148" s="239"/>
      <c r="S148" s="239"/>
      <c r="T148" s="239"/>
      <c r="Z148" s="11"/>
      <c r="AA148" s="11"/>
      <c r="AB148" s="11"/>
      <c r="AC148" s="12"/>
      <c r="AD148" s="12"/>
      <c r="AE148" s="12"/>
      <c r="AF148" s="12"/>
      <c r="AG148" s="12"/>
      <c r="AH148" s="13"/>
      <c r="AI148" s="12"/>
      <c r="AJ148" s="12"/>
      <c r="AK148" s="12"/>
      <c r="AL148" s="12"/>
      <c r="AM148" s="12"/>
      <c r="AN148" s="12"/>
      <c r="AO148" s="12"/>
    </row>
    <row r="149" spans="2:41" s="9" customFormat="1" ht="15" customHeight="1" x14ac:dyDescent="0.25">
      <c r="B149" s="244">
        <v>35</v>
      </c>
      <c r="C149" s="269"/>
      <c r="D149" s="111"/>
      <c r="E149" s="213"/>
      <c r="F149" s="111"/>
      <c r="G149" s="276"/>
      <c r="H149" s="185">
        <v>1</v>
      </c>
      <c r="I149" s="264"/>
      <c r="J149" s="185">
        <v>2</v>
      </c>
      <c r="K149" s="264"/>
      <c r="L149" s="185">
        <v>3</v>
      </c>
      <c r="M149" s="264"/>
      <c r="N149" s="185">
        <v>4</v>
      </c>
      <c r="O149" s="279"/>
      <c r="P149" s="126">
        <v>5</v>
      </c>
      <c r="R149" s="225">
        <f t="shared" ref="R149:R157" si="46">SUM(D150,F150,H150,J150,L150,N150,P150)</f>
        <v>0</v>
      </c>
      <c r="S149" s="253">
        <v>24</v>
      </c>
      <c r="T149" s="230">
        <f>R149-S149</f>
        <v>-24</v>
      </c>
      <c r="Z149" s="11"/>
      <c r="AA149" s="11"/>
      <c r="AB149" s="11"/>
      <c r="AC149" s="12"/>
      <c r="AD149" s="12"/>
      <c r="AE149" s="12"/>
      <c r="AF149" s="12"/>
      <c r="AG149" s="12"/>
      <c r="AH149" s="13"/>
      <c r="AI149" s="12"/>
      <c r="AJ149" s="12"/>
      <c r="AK149" s="12"/>
      <c r="AL149" s="12"/>
      <c r="AM149" s="12"/>
      <c r="AN149" s="12"/>
      <c r="AO149" s="12"/>
    </row>
    <row r="150" spans="2:41" s="9" customFormat="1" ht="15.75" customHeight="1" thickBot="1" x14ac:dyDescent="0.3">
      <c r="B150" s="244"/>
      <c r="C150" s="270"/>
      <c r="D150" s="143"/>
      <c r="E150" s="271"/>
      <c r="F150" s="143"/>
      <c r="G150" s="289"/>
      <c r="H150" s="186"/>
      <c r="I150" s="264"/>
      <c r="J150" s="177"/>
      <c r="K150" s="264"/>
      <c r="L150" s="177"/>
      <c r="M150" s="264"/>
      <c r="N150" s="177"/>
      <c r="O150" s="263"/>
      <c r="P150" s="149"/>
      <c r="R150" s="225"/>
      <c r="S150" s="254"/>
      <c r="T150" s="221"/>
      <c r="Z150" s="11"/>
      <c r="AA150" s="11"/>
      <c r="AB150" s="11"/>
      <c r="AC150" s="12"/>
      <c r="AD150" s="12"/>
      <c r="AE150" s="12"/>
      <c r="AF150" s="12"/>
      <c r="AG150" s="12"/>
      <c r="AH150" s="13"/>
      <c r="AI150" s="12"/>
      <c r="AJ150" s="12"/>
      <c r="AK150" s="12"/>
      <c r="AL150" s="12"/>
      <c r="AM150" s="12"/>
      <c r="AN150" s="12"/>
      <c r="AO150" s="12"/>
    </row>
    <row r="151" spans="2:41" s="9" customFormat="1" ht="15" customHeight="1" x14ac:dyDescent="0.25">
      <c r="B151" s="244">
        <v>36</v>
      </c>
      <c r="C151" s="264"/>
      <c r="D151" s="185">
        <v>6</v>
      </c>
      <c r="E151" s="264"/>
      <c r="F151" s="185">
        <v>7</v>
      </c>
      <c r="G151" s="258"/>
      <c r="H151" s="174">
        <v>8</v>
      </c>
      <c r="I151" s="258"/>
      <c r="J151" s="174">
        <v>9</v>
      </c>
      <c r="K151" s="258"/>
      <c r="L151" s="174">
        <v>10</v>
      </c>
      <c r="M151" s="258"/>
      <c r="N151" s="174">
        <v>11</v>
      </c>
      <c r="O151" s="262"/>
      <c r="P151" s="187">
        <v>12</v>
      </c>
      <c r="R151" s="225">
        <f t="shared" si="46"/>
        <v>0</v>
      </c>
      <c r="S151" s="221">
        <v>40</v>
      </c>
      <c r="T151" s="230">
        <f t="shared" ref="T151" si="47">R151-S151</f>
        <v>-40</v>
      </c>
      <c r="Z151" s="11"/>
      <c r="AA151" s="11"/>
      <c r="AB151" s="11"/>
      <c r="AC151" s="12"/>
      <c r="AD151" s="12"/>
      <c r="AE151" s="12"/>
      <c r="AF151" s="12"/>
      <c r="AG151" s="12"/>
      <c r="AH151" s="13"/>
      <c r="AI151" s="12"/>
      <c r="AJ151" s="12"/>
      <c r="AK151" s="12"/>
      <c r="AL151" s="12"/>
      <c r="AM151" s="12"/>
      <c r="AN151" s="12"/>
      <c r="AO151" s="12"/>
    </row>
    <row r="152" spans="2:41" s="9" customFormat="1" ht="15" customHeight="1" thickBot="1" x14ac:dyDescent="0.3">
      <c r="B152" s="244"/>
      <c r="C152" s="264"/>
      <c r="D152" s="177"/>
      <c r="E152" s="264"/>
      <c r="F152" s="177"/>
      <c r="G152" s="264"/>
      <c r="H152" s="177"/>
      <c r="I152" s="264"/>
      <c r="J152" s="177"/>
      <c r="K152" s="264"/>
      <c r="L152" s="177"/>
      <c r="M152" s="264"/>
      <c r="N152" s="177"/>
      <c r="O152" s="263"/>
      <c r="P152" s="149"/>
      <c r="R152" s="225"/>
      <c r="S152" s="221"/>
      <c r="T152" s="221"/>
      <c r="Z152" s="11"/>
      <c r="AA152" s="11"/>
      <c r="AB152" s="11"/>
      <c r="AC152" s="12"/>
      <c r="AD152" s="12"/>
      <c r="AE152" s="12"/>
      <c r="AF152" s="12"/>
      <c r="AG152" s="12"/>
      <c r="AH152" s="13"/>
      <c r="AI152" s="12"/>
      <c r="AJ152" s="12"/>
      <c r="AK152" s="12"/>
      <c r="AL152" s="12"/>
      <c r="AM152" s="12"/>
      <c r="AN152" s="12"/>
      <c r="AO152" s="12"/>
    </row>
    <row r="153" spans="2:41" s="9" customFormat="1" ht="15" customHeight="1" x14ac:dyDescent="0.25">
      <c r="B153" s="244">
        <v>37</v>
      </c>
      <c r="C153" s="258"/>
      <c r="D153" s="174">
        <v>13</v>
      </c>
      <c r="E153" s="258"/>
      <c r="F153" s="175">
        <v>14</v>
      </c>
      <c r="G153" s="286"/>
      <c r="H153" s="171">
        <v>15</v>
      </c>
      <c r="I153" s="273"/>
      <c r="J153" s="174">
        <v>16</v>
      </c>
      <c r="K153" s="258"/>
      <c r="L153" s="174">
        <v>17</v>
      </c>
      <c r="M153" s="258"/>
      <c r="N153" s="174">
        <v>18</v>
      </c>
      <c r="O153" s="223"/>
      <c r="P153" s="147">
        <v>19</v>
      </c>
      <c r="Q153" s="11"/>
      <c r="R153" s="225">
        <f t="shared" si="46"/>
        <v>0</v>
      </c>
      <c r="S153" s="221">
        <v>32</v>
      </c>
      <c r="T153" s="230">
        <f t="shared" ref="T153" si="48">R153-S153</f>
        <v>-32</v>
      </c>
      <c r="Z153" s="11"/>
      <c r="AA153" s="11"/>
      <c r="AB153" s="11"/>
      <c r="AC153" s="12"/>
      <c r="AD153" s="12"/>
      <c r="AE153" s="12"/>
      <c r="AF153" s="12"/>
      <c r="AG153" s="12"/>
      <c r="AH153" s="13"/>
      <c r="AI153" s="12"/>
      <c r="AJ153" s="12"/>
      <c r="AK153" s="12"/>
      <c r="AL153" s="12"/>
      <c r="AM153" s="12"/>
      <c r="AN153" s="12"/>
      <c r="AO153" s="12"/>
    </row>
    <row r="154" spans="2:41" s="9" customFormat="1" ht="15" customHeight="1" thickBot="1" x14ac:dyDescent="0.3">
      <c r="B154" s="244"/>
      <c r="C154" s="264"/>
      <c r="D154" s="177"/>
      <c r="E154" s="264"/>
      <c r="F154" s="55"/>
      <c r="G154" s="287"/>
      <c r="H154" s="38"/>
      <c r="I154" s="272"/>
      <c r="J154" s="177"/>
      <c r="K154" s="264"/>
      <c r="L154" s="177"/>
      <c r="M154" s="264"/>
      <c r="N154" s="177"/>
      <c r="O154" s="224"/>
      <c r="P154" s="149"/>
      <c r="R154" s="225"/>
      <c r="S154" s="221"/>
      <c r="T154" s="221"/>
      <c r="Z154" s="11"/>
      <c r="AA154" s="11"/>
      <c r="AB154" s="11"/>
      <c r="AC154" s="12"/>
      <c r="AD154" s="12"/>
      <c r="AE154" s="12"/>
      <c r="AF154" s="12"/>
      <c r="AG154" s="12"/>
      <c r="AH154" s="13"/>
      <c r="AI154" s="12"/>
      <c r="AJ154" s="12"/>
      <c r="AK154" s="12"/>
      <c r="AL154" s="12"/>
      <c r="AM154" s="12"/>
      <c r="AN154" s="12"/>
      <c r="AO154" s="12"/>
    </row>
    <row r="155" spans="2:41" s="9" customFormat="1" ht="15" customHeight="1" x14ac:dyDescent="0.25">
      <c r="B155" s="244">
        <v>38</v>
      </c>
      <c r="C155" s="258"/>
      <c r="D155" s="174">
        <v>20</v>
      </c>
      <c r="E155" s="258"/>
      <c r="F155" s="174">
        <v>21</v>
      </c>
      <c r="G155" s="264"/>
      <c r="H155" s="185">
        <v>22</v>
      </c>
      <c r="I155" s="258"/>
      <c r="J155" s="174">
        <v>23</v>
      </c>
      <c r="K155" s="258"/>
      <c r="L155" s="174">
        <v>24</v>
      </c>
      <c r="M155" s="258"/>
      <c r="N155" s="174">
        <v>5</v>
      </c>
      <c r="O155" s="262"/>
      <c r="P155" s="187">
        <v>26</v>
      </c>
      <c r="R155" s="225">
        <f t="shared" si="46"/>
        <v>0</v>
      </c>
      <c r="S155" s="221">
        <v>40</v>
      </c>
      <c r="T155" s="230">
        <f t="shared" ref="T155" si="49">R155-S155</f>
        <v>-40</v>
      </c>
      <c r="Z155" s="11"/>
      <c r="AA155" s="11"/>
      <c r="AB155" s="11"/>
      <c r="AC155" s="12"/>
      <c r="AD155" s="12"/>
      <c r="AE155" s="12"/>
      <c r="AF155" s="12"/>
      <c r="AG155" s="12"/>
      <c r="AH155" s="13"/>
      <c r="AI155" s="12"/>
      <c r="AJ155" s="12"/>
      <c r="AK155" s="12"/>
      <c r="AL155" s="12"/>
      <c r="AM155" s="12"/>
      <c r="AN155" s="12"/>
      <c r="AO155" s="12"/>
    </row>
    <row r="156" spans="2:41" s="9" customFormat="1" ht="15.75" customHeight="1" thickBot="1" x14ac:dyDescent="0.3">
      <c r="B156" s="244"/>
      <c r="C156" s="264"/>
      <c r="D156" s="177"/>
      <c r="E156" s="264"/>
      <c r="F156" s="177"/>
      <c r="G156" s="264"/>
      <c r="H156" s="177"/>
      <c r="I156" s="264"/>
      <c r="J156" s="177"/>
      <c r="K156" s="264"/>
      <c r="L156" s="177"/>
      <c r="M156" s="264"/>
      <c r="N156" s="177"/>
      <c r="O156" s="279"/>
      <c r="P156" s="127"/>
      <c r="R156" s="225"/>
      <c r="S156" s="221"/>
      <c r="T156" s="221"/>
      <c r="Z156" s="11"/>
      <c r="AA156" s="11"/>
      <c r="AB156" s="11"/>
      <c r="AC156" s="12"/>
      <c r="AD156" s="12"/>
      <c r="AE156" s="12"/>
      <c r="AF156" s="12"/>
      <c r="AG156" s="12"/>
      <c r="AH156" s="13"/>
      <c r="AI156" s="12"/>
      <c r="AJ156" s="12"/>
      <c r="AK156" s="12"/>
      <c r="AL156" s="12"/>
      <c r="AM156" s="12"/>
      <c r="AN156" s="12"/>
      <c r="AO156" s="12"/>
    </row>
    <row r="157" spans="2:41" s="9" customFormat="1" ht="15" customHeight="1" x14ac:dyDescent="0.25">
      <c r="B157" s="244">
        <v>39</v>
      </c>
      <c r="C157" s="258"/>
      <c r="D157" s="174">
        <v>27</v>
      </c>
      <c r="E157" s="258"/>
      <c r="F157" s="174">
        <v>28</v>
      </c>
      <c r="G157" s="258"/>
      <c r="H157" s="174">
        <v>29</v>
      </c>
      <c r="I157" s="258"/>
      <c r="J157" s="175">
        <v>30</v>
      </c>
      <c r="K157" s="219"/>
      <c r="L157" s="134"/>
      <c r="M157" s="204"/>
      <c r="N157" s="134"/>
      <c r="O157" s="204"/>
      <c r="P157" s="135"/>
      <c r="R157" s="225">
        <f t="shared" si="46"/>
        <v>0</v>
      </c>
      <c r="S157" s="221">
        <v>32</v>
      </c>
      <c r="T157" s="230">
        <f t="shared" ref="T157" si="50">R157-S157</f>
        <v>-32</v>
      </c>
      <c r="Z157" s="11"/>
      <c r="AA157" s="11"/>
      <c r="AB157" s="11"/>
      <c r="AC157" s="12"/>
      <c r="AD157" s="12"/>
      <c r="AE157" s="12"/>
      <c r="AF157" s="12"/>
      <c r="AG157" s="12"/>
      <c r="AH157" s="13"/>
      <c r="AI157" s="12"/>
      <c r="AJ157" s="12"/>
      <c r="AK157" s="12"/>
      <c r="AL157" s="12"/>
      <c r="AM157" s="12"/>
      <c r="AN157" s="12"/>
      <c r="AO157" s="12"/>
    </row>
    <row r="158" spans="2:41" s="9" customFormat="1" ht="15.75" customHeight="1" thickBot="1" x14ac:dyDescent="0.3">
      <c r="B158" s="245"/>
      <c r="C158" s="277"/>
      <c r="D158" s="188"/>
      <c r="E158" s="277"/>
      <c r="F158" s="188"/>
      <c r="G158" s="277"/>
      <c r="H158" s="188"/>
      <c r="I158" s="277"/>
      <c r="J158" s="137"/>
      <c r="K158" s="220"/>
      <c r="L158" s="139"/>
      <c r="M158" s="205"/>
      <c r="N158" s="139"/>
      <c r="O158" s="205"/>
      <c r="P158" s="140"/>
      <c r="R158" s="225"/>
      <c r="S158" s="222"/>
      <c r="T158" s="221"/>
      <c r="Z158" s="11"/>
      <c r="AA158" s="11"/>
      <c r="AB158" s="11"/>
      <c r="AC158" s="12"/>
      <c r="AD158" s="12"/>
      <c r="AE158" s="12"/>
      <c r="AF158" s="12"/>
      <c r="AG158" s="12"/>
      <c r="AH158" s="13"/>
      <c r="AI158" s="12"/>
      <c r="AJ158" s="12"/>
      <c r="AK158" s="12"/>
      <c r="AL158" s="12"/>
      <c r="AM158" s="12"/>
      <c r="AN158" s="12"/>
      <c r="AO158" s="12"/>
    </row>
    <row r="159" spans="2:41" s="9" customFormat="1" ht="22.5" customHeight="1" thickBot="1" x14ac:dyDescent="0.45">
      <c r="C159" s="189"/>
      <c r="D159" s="189"/>
      <c r="Q159" s="71" t="s">
        <v>10</v>
      </c>
      <c r="R159" s="151">
        <f>SUM(R149:R158)</f>
        <v>0</v>
      </c>
      <c r="S159" s="115">
        <f>SUM(S149:S158)</f>
        <v>168</v>
      </c>
      <c r="T159" s="152">
        <f>R159-S159+T143</f>
        <v>-1381</v>
      </c>
      <c r="Z159" s="11"/>
      <c r="AA159" s="11"/>
      <c r="AB159" s="11"/>
      <c r="AC159" s="12"/>
      <c r="AD159" s="12"/>
      <c r="AE159" s="12"/>
      <c r="AF159" s="12"/>
      <c r="AG159" s="12"/>
      <c r="AH159" s="13"/>
      <c r="AI159" s="12"/>
      <c r="AJ159" s="12"/>
      <c r="AK159" s="12"/>
      <c r="AL159" s="12"/>
      <c r="AM159" s="12"/>
      <c r="AN159" s="12"/>
      <c r="AO159" s="12"/>
    </row>
    <row r="160" spans="2:41" s="9" customFormat="1" ht="15.75" x14ac:dyDescent="0.3">
      <c r="R160" s="153"/>
      <c r="S160" s="76"/>
      <c r="T160" s="76"/>
      <c r="Z160" s="11"/>
      <c r="AA160" s="11"/>
      <c r="AB160" s="11"/>
      <c r="AC160" s="12"/>
      <c r="AD160" s="12"/>
      <c r="AE160" s="12"/>
      <c r="AF160" s="12"/>
      <c r="AG160" s="12"/>
      <c r="AH160" s="13"/>
      <c r="AI160" s="12"/>
      <c r="AJ160" s="12"/>
      <c r="AK160" s="12"/>
      <c r="AL160" s="12"/>
      <c r="AM160" s="12"/>
      <c r="AN160" s="12"/>
      <c r="AO160" s="12"/>
    </row>
    <row r="161" spans="2:41" s="9" customFormat="1" ht="16.5" thickBot="1" x14ac:dyDescent="0.35">
      <c r="R161" s="153"/>
      <c r="S161" s="76"/>
      <c r="T161" s="76"/>
      <c r="Z161" s="11"/>
      <c r="AA161" s="11"/>
      <c r="AB161" s="11"/>
      <c r="AC161" s="12"/>
      <c r="AD161" s="12"/>
      <c r="AE161" s="12"/>
      <c r="AF161" s="12"/>
      <c r="AG161" s="12"/>
      <c r="AH161" s="13"/>
      <c r="AI161" s="12"/>
      <c r="AJ161" s="12"/>
      <c r="AK161" s="12"/>
      <c r="AL161" s="12"/>
      <c r="AM161" s="12"/>
      <c r="AN161" s="12"/>
      <c r="AO161" s="12"/>
    </row>
    <row r="162" spans="2:41" s="9" customFormat="1" ht="15" customHeight="1" x14ac:dyDescent="0.25">
      <c r="B162" s="117"/>
      <c r="C162" s="282" t="s">
        <v>25</v>
      </c>
      <c r="D162" s="282"/>
      <c r="E162" s="282"/>
      <c r="F162" s="282"/>
      <c r="G162" s="282"/>
      <c r="H162" s="282"/>
      <c r="I162" s="282"/>
      <c r="J162" s="282"/>
      <c r="K162" s="282"/>
      <c r="L162" s="282"/>
      <c r="M162" s="282"/>
      <c r="N162" s="282"/>
      <c r="O162" s="282"/>
      <c r="P162" s="283"/>
      <c r="R162" s="237" t="s">
        <v>0</v>
      </c>
      <c r="S162" s="237" t="s">
        <v>1</v>
      </c>
      <c r="T162" s="237" t="s">
        <v>2</v>
      </c>
      <c r="Z162" s="11"/>
      <c r="AA162" s="11"/>
      <c r="AB162" s="11"/>
      <c r="AC162" s="12"/>
      <c r="AD162" s="12"/>
      <c r="AE162" s="12"/>
      <c r="AF162" s="12"/>
      <c r="AG162" s="12"/>
      <c r="AH162" s="13"/>
      <c r="AI162" s="12"/>
      <c r="AJ162" s="12"/>
      <c r="AK162" s="12"/>
      <c r="AL162" s="12"/>
      <c r="AM162" s="12"/>
      <c r="AN162" s="12"/>
      <c r="AO162" s="12"/>
    </row>
    <row r="163" spans="2:41" s="9" customFormat="1" ht="15.75" customHeight="1" thickBot="1" x14ac:dyDescent="0.3">
      <c r="B163" s="118"/>
      <c r="C163" s="284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5"/>
      <c r="R163" s="238"/>
      <c r="S163" s="238"/>
      <c r="T163" s="238"/>
      <c r="Z163" s="11"/>
      <c r="AA163" s="11"/>
      <c r="AB163" s="11"/>
      <c r="AC163" s="12"/>
      <c r="AD163" s="12"/>
      <c r="AE163" s="12"/>
      <c r="AF163" s="12"/>
      <c r="AG163" s="12"/>
      <c r="AH163" s="13"/>
      <c r="AI163" s="12"/>
      <c r="AJ163" s="12"/>
      <c r="AK163" s="12"/>
      <c r="AL163" s="12"/>
      <c r="AM163" s="12"/>
      <c r="AN163" s="12"/>
      <c r="AO163" s="12"/>
    </row>
    <row r="164" spans="2:41" s="9" customFormat="1" ht="15.75" thickBot="1" x14ac:dyDescent="0.3">
      <c r="B164" s="118"/>
      <c r="C164" s="281" t="s">
        <v>3</v>
      </c>
      <c r="D164" s="281"/>
      <c r="E164" s="281" t="s">
        <v>4</v>
      </c>
      <c r="F164" s="281"/>
      <c r="G164" s="281" t="s">
        <v>5</v>
      </c>
      <c r="H164" s="281"/>
      <c r="I164" s="281" t="s">
        <v>6</v>
      </c>
      <c r="J164" s="281"/>
      <c r="K164" s="281" t="s">
        <v>7</v>
      </c>
      <c r="L164" s="281"/>
      <c r="M164" s="281" t="s">
        <v>8</v>
      </c>
      <c r="N164" s="281"/>
      <c r="O164" s="281" t="s">
        <v>9</v>
      </c>
      <c r="P164" s="281"/>
      <c r="R164" s="239"/>
      <c r="S164" s="239"/>
      <c r="T164" s="239"/>
      <c r="Z164" s="11"/>
      <c r="AA164" s="11"/>
      <c r="AB164" s="11"/>
      <c r="AC164" s="12"/>
      <c r="AD164" s="12"/>
      <c r="AE164" s="12"/>
      <c r="AF164" s="12"/>
      <c r="AG164" s="12"/>
      <c r="AH164" s="13"/>
      <c r="AI164" s="12"/>
      <c r="AJ164" s="12"/>
      <c r="AK164" s="12"/>
      <c r="AL164" s="12"/>
      <c r="AM164" s="12"/>
      <c r="AN164" s="12"/>
      <c r="AO164" s="12"/>
    </row>
    <row r="165" spans="2:41" s="9" customFormat="1" ht="15" customHeight="1" x14ac:dyDescent="0.25">
      <c r="B165" s="244">
        <v>39</v>
      </c>
      <c r="C165" s="269"/>
      <c r="D165" s="111"/>
      <c r="E165" s="213"/>
      <c r="F165" s="111"/>
      <c r="G165" s="213"/>
      <c r="H165" s="111"/>
      <c r="I165" s="213"/>
      <c r="J165" s="173"/>
      <c r="K165" s="272"/>
      <c r="L165" s="185">
        <v>1</v>
      </c>
      <c r="M165" s="264"/>
      <c r="N165" s="185">
        <v>2</v>
      </c>
      <c r="O165" s="279"/>
      <c r="P165" s="126">
        <v>3</v>
      </c>
      <c r="R165" s="225">
        <f t="shared" ref="R165:R173" si="51">SUM(D166,F166,H166,J166,L166,N166,P166)</f>
        <v>0</v>
      </c>
      <c r="S165" s="230">
        <v>8</v>
      </c>
      <c r="T165" s="230">
        <f>R165-S165</f>
        <v>-8</v>
      </c>
      <c r="Z165" s="11"/>
      <c r="AA165" s="11"/>
      <c r="AB165" s="11"/>
      <c r="AC165" s="12"/>
      <c r="AD165" s="12"/>
      <c r="AE165" s="12"/>
      <c r="AF165" s="12"/>
      <c r="AG165" s="12"/>
      <c r="AH165" s="13"/>
      <c r="AI165" s="12"/>
      <c r="AJ165" s="12"/>
      <c r="AK165" s="12"/>
      <c r="AL165" s="12"/>
      <c r="AM165" s="12"/>
      <c r="AN165" s="12"/>
      <c r="AO165" s="12"/>
    </row>
    <row r="166" spans="2:41" s="9" customFormat="1" ht="15.75" customHeight="1" thickBot="1" x14ac:dyDescent="0.3">
      <c r="B166" s="244"/>
      <c r="C166" s="270"/>
      <c r="D166" s="143"/>
      <c r="E166" s="271"/>
      <c r="F166" s="143"/>
      <c r="G166" s="271"/>
      <c r="H166" s="143"/>
      <c r="I166" s="271"/>
      <c r="J166" s="190"/>
      <c r="K166" s="272"/>
      <c r="L166" s="177"/>
      <c r="M166" s="264"/>
      <c r="N166" s="177"/>
      <c r="O166" s="263"/>
      <c r="P166" s="149"/>
      <c r="R166" s="225"/>
      <c r="S166" s="221"/>
      <c r="T166" s="221"/>
      <c r="Z166" s="11"/>
      <c r="AA166" s="11"/>
      <c r="AB166" s="11"/>
      <c r="AC166" s="12"/>
      <c r="AD166" s="12"/>
      <c r="AE166" s="12"/>
      <c r="AF166" s="12"/>
      <c r="AG166" s="12"/>
      <c r="AH166" s="13"/>
      <c r="AI166" s="12"/>
      <c r="AJ166" s="12"/>
      <c r="AK166" s="12"/>
      <c r="AL166" s="12"/>
      <c r="AM166" s="12"/>
      <c r="AN166" s="12"/>
      <c r="AO166" s="12"/>
    </row>
    <row r="167" spans="2:41" s="9" customFormat="1" ht="15" customHeight="1" x14ac:dyDescent="0.25">
      <c r="B167" s="244">
        <v>40</v>
      </c>
      <c r="C167" s="264"/>
      <c r="D167" s="185">
        <v>4</v>
      </c>
      <c r="E167" s="264"/>
      <c r="F167" s="185">
        <v>5</v>
      </c>
      <c r="G167" s="264"/>
      <c r="H167" s="185">
        <v>6</v>
      </c>
      <c r="I167" s="264"/>
      <c r="J167" s="185">
        <v>7</v>
      </c>
      <c r="K167" s="258"/>
      <c r="L167" s="174">
        <v>8</v>
      </c>
      <c r="M167" s="258"/>
      <c r="N167" s="174">
        <v>9</v>
      </c>
      <c r="O167" s="223"/>
      <c r="P167" s="147">
        <v>10</v>
      </c>
      <c r="Q167" s="11"/>
      <c r="R167" s="225">
        <f t="shared" si="51"/>
        <v>0</v>
      </c>
      <c r="S167" s="221">
        <v>40</v>
      </c>
      <c r="T167" s="230">
        <f t="shared" ref="T167" si="52">R167-S167</f>
        <v>-40</v>
      </c>
      <c r="Z167" s="11"/>
      <c r="AA167" s="11"/>
      <c r="AB167" s="11"/>
      <c r="AC167" s="12"/>
      <c r="AD167" s="12"/>
      <c r="AE167" s="12"/>
      <c r="AF167" s="12"/>
      <c r="AG167" s="12"/>
      <c r="AH167" s="13"/>
      <c r="AI167" s="12"/>
      <c r="AJ167" s="12"/>
      <c r="AK167" s="12"/>
      <c r="AL167" s="12"/>
      <c r="AM167" s="12"/>
      <c r="AN167" s="12"/>
      <c r="AO167" s="12"/>
    </row>
    <row r="168" spans="2:41" s="9" customFormat="1" ht="15" customHeight="1" thickBot="1" x14ac:dyDescent="0.3">
      <c r="B168" s="244"/>
      <c r="C168" s="264"/>
      <c r="D168" s="177"/>
      <c r="E168" s="264"/>
      <c r="F168" s="177"/>
      <c r="G168" s="264"/>
      <c r="H168" s="177"/>
      <c r="I168" s="264"/>
      <c r="J168" s="177"/>
      <c r="K168" s="264"/>
      <c r="L168" s="177"/>
      <c r="M168" s="264"/>
      <c r="N168" s="177"/>
      <c r="O168" s="224"/>
      <c r="P168" s="149"/>
      <c r="R168" s="225"/>
      <c r="S168" s="221"/>
      <c r="T168" s="221"/>
      <c r="Z168" s="11"/>
      <c r="AA168" s="11"/>
      <c r="AB168" s="11"/>
      <c r="AC168" s="12"/>
      <c r="AD168" s="12"/>
      <c r="AE168" s="12"/>
      <c r="AF168" s="12"/>
      <c r="AG168" s="12"/>
      <c r="AH168" s="13"/>
      <c r="AI168" s="12"/>
      <c r="AJ168" s="12"/>
      <c r="AK168" s="12"/>
      <c r="AL168" s="12"/>
      <c r="AM168" s="12"/>
      <c r="AN168" s="12"/>
      <c r="AO168" s="12"/>
    </row>
    <row r="169" spans="2:41" s="9" customFormat="1" ht="15" customHeight="1" x14ac:dyDescent="0.25">
      <c r="B169" s="244">
        <v>41</v>
      </c>
      <c r="C169" s="258"/>
      <c r="D169" s="175">
        <v>11</v>
      </c>
      <c r="E169" s="260"/>
      <c r="F169" s="36">
        <v>12</v>
      </c>
      <c r="G169" s="273"/>
      <c r="H169" s="174">
        <v>13</v>
      </c>
      <c r="I169" s="258"/>
      <c r="J169" s="174">
        <v>14</v>
      </c>
      <c r="K169" s="258"/>
      <c r="L169" s="174">
        <v>15</v>
      </c>
      <c r="M169" s="258"/>
      <c r="N169" s="174">
        <v>16</v>
      </c>
      <c r="O169" s="262"/>
      <c r="P169" s="187">
        <v>17</v>
      </c>
      <c r="R169" s="225">
        <f t="shared" si="51"/>
        <v>0</v>
      </c>
      <c r="S169" s="221">
        <v>32</v>
      </c>
      <c r="T169" s="230">
        <f t="shared" ref="T169" si="53">R169-S169</f>
        <v>-32</v>
      </c>
      <c r="Z169" s="11"/>
      <c r="AA169" s="11"/>
      <c r="AB169" s="11"/>
      <c r="AC169" s="12"/>
      <c r="AD169" s="12"/>
      <c r="AE169" s="12"/>
      <c r="AF169" s="12"/>
      <c r="AG169" s="12"/>
      <c r="AH169" s="13"/>
      <c r="AI169" s="12"/>
      <c r="AJ169" s="12"/>
      <c r="AK169" s="12"/>
      <c r="AL169" s="12"/>
      <c r="AM169" s="12"/>
      <c r="AN169" s="12"/>
      <c r="AO169" s="12"/>
    </row>
    <row r="170" spans="2:41" s="9" customFormat="1" ht="15" customHeight="1" thickBot="1" x14ac:dyDescent="0.3">
      <c r="B170" s="244"/>
      <c r="C170" s="264"/>
      <c r="D170" s="55"/>
      <c r="E170" s="261"/>
      <c r="F170" s="38"/>
      <c r="G170" s="272"/>
      <c r="H170" s="177"/>
      <c r="I170" s="264"/>
      <c r="J170" s="177"/>
      <c r="K170" s="264"/>
      <c r="L170" s="177"/>
      <c r="M170" s="264"/>
      <c r="N170" s="177"/>
      <c r="O170" s="263"/>
      <c r="P170" s="149"/>
      <c r="R170" s="225"/>
      <c r="S170" s="221"/>
      <c r="T170" s="221"/>
      <c r="Z170" s="11"/>
      <c r="AA170" s="11"/>
      <c r="AB170" s="11"/>
      <c r="AC170" s="12"/>
      <c r="AD170" s="12"/>
      <c r="AE170" s="12"/>
      <c r="AF170" s="12"/>
      <c r="AG170" s="12"/>
      <c r="AH170" s="13"/>
      <c r="AI170" s="12"/>
      <c r="AJ170" s="12"/>
      <c r="AK170" s="12"/>
      <c r="AL170" s="12"/>
      <c r="AM170" s="12"/>
      <c r="AN170" s="12"/>
      <c r="AO170" s="12"/>
    </row>
    <row r="171" spans="2:41" s="9" customFormat="1" ht="15" customHeight="1" x14ac:dyDescent="0.25">
      <c r="B171" s="244">
        <v>42</v>
      </c>
      <c r="C171" s="258"/>
      <c r="D171" s="174">
        <v>18</v>
      </c>
      <c r="E171" s="264"/>
      <c r="F171" s="185">
        <v>19</v>
      </c>
      <c r="G171" s="258"/>
      <c r="H171" s="174">
        <v>20</v>
      </c>
      <c r="I171" s="258"/>
      <c r="J171" s="174">
        <v>21</v>
      </c>
      <c r="K171" s="258"/>
      <c r="L171" s="174">
        <v>22</v>
      </c>
      <c r="M171" s="258"/>
      <c r="N171" s="174">
        <v>23</v>
      </c>
      <c r="O171" s="262"/>
      <c r="P171" s="187">
        <v>24</v>
      </c>
      <c r="R171" s="225">
        <f t="shared" si="51"/>
        <v>0</v>
      </c>
      <c r="S171" s="221">
        <v>40</v>
      </c>
      <c r="T171" s="230">
        <f t="shared" ref="T171" si="54">R171-S171</f>
        <v>-40</v>
      </c>
      <c r="Z171" s="11"/>
      <c r="AA171" s="11"/>
      <c r="AB171" s="11"/>
      <c r="AC171" s="12"/>
      <c r="AD171" s="12"/>
      <c r="AE171" s="12"/>
      <c r="AF171" s="12"/>
      <c r="AG171" s="12"/>
      <c r="AH171" s="13"/>
      <c r="AI171" s="12"/>
      <c r="AJ171" s="12"/>
      <c r="AK171" s="12"/>
      <c r="AL171" s="12"/>
      <c r="AM171" s="12"/>
      <c r="AN171" s="12"/>
      <c r="AO171" s="12"/>
    </row>
    <row r="172" spans="2:41" s="9" customFormat="1" ht="15" customHeight="1" thickBot="1" x14ac:dyDescent="0.3">
      <c r="B172" s="244"/>
      <c r="C172" s="264"/>
      <c r="D172" s="177"/>
      <c r="E172" s="264"/>
      <c r="F172" s="177"/>
      <c r="G172" s="264"/>
      <c r="H172" s="177"/>
      <c r="I172" s="264"/>
      <c r="J172" s="177"/>
      <c r="K172" s="264"/>
      <c r="L172" s="177"/>
      <c r="M172" s="264"/>
      <c r="N172" s="177"/>
      <c r="O172" s="263"/>
      <c r="P172" s="149"/>
      <c r="R172" s="225"/>
      <c r="S172" s="221"/>
      <c r="T172" s="221"/>
      <c r="Z172" s="11"/>
      <c r="AA172" s="11"/>
      <c r="AB172" s="11"/>
      <c r="AC172" s="12"/>
      <c r="AD172" s="12"/>
      <c r="AE172" s="12"/>
      <c r="AF172" s="12"/>
      <c r="AG172" s="12"/>
      <c r="AH172" s="13"/>
      <c r="AI172" s="12"/>
      <c r="AJ172" s="12"/>
      <c r="AK172" s="12"/>
      <c r="AL172" s="12"/>
      <c r="AM172" s="12"/>
      <c r="AN172" s="12"/>
      <c r="AO172" s="12"/>
    </row>
    <row r="173" spans="2:41" s="9" customFormat="1" ht="15" customHeight="1" x14ac:dyDescent="0.25">
      <c r="B173" s="244">
        <v>43</v>
      </c>
      <c r="C173" s="258"/>
      <c r="D173" s="174">
        <v>25</v>
      </c>
      <c r="E173" s="258"/>
      <c r="F173" s="174">
        <v>26</v>
      </c>
      <c r="G173" s="258"/>
      <c r="H173" s="174">
        <v>27</v>
      </c>
      <c r="I173" s="258"/>
      <c r="J173" s="174">
        <v>28</v>
      </c>
      <c r="K173" s="258"/>
      <c r="L173" s="174">
        <v>29</v>
      </c>
      <c r="M173" s="258"/>
      <c r="N173" s="174">
        <v>30</v>
      </c>
      <c r="O173" s="223"/>
      <c r="P173" s="147">
        <v>31</v>
      </c>
      <c r="Q173" s="11"/>
      <c r="R173" s="225">
        <f t="shared" si="51"/>
        <v>0</v>
      </c>
      <c r="S173" s="221">
        <v>40</v>
      </c>
      <c r="T173" s="230">
        <f t="shared" ref="T173" si="55">R173-S173</f>
        <v>-40</v>
      </c>
      <c r="Z173" s="11"/>
      <c r="AA173" s="11"/>
      <c r="AB173" s="11"/>
      <c r="AC173" s="12"/>
      <c r="AD173" s="12"/>
      <c r="AE173" s="12"/>
      <c r="AF173" s="12"/>
      <c r="AG173" s="12"/>
      <c r="AH173" s="13"/>
      <c r="AI173" s="12"/>
      <c r="AJ173" s="12"/>
      <c r="AK173" s="12"/>
      <c r="AL173" s="12"/>
      <c r="AM173" s="12"/>
      <c r="AN173" s="12"/>
      <c r="AO173" s="12"/>
    </row>
    <row r="174" spans="2:41" s="9" customFormat="1" ht="15.75" customHeight="1" thickBot="1" x14ac:dyDescent="0.3">
      <c r="B174" s="245"/>
      <c r="C174" s="277"/>
      <c r="D174" s="188"/>
      <c r="E174" s="277"/>
      <c r="F174" s="188"/>
      <c r="G174" s="277"/>
      <c r="H174" s="188"/>
      <c r="I174" s="277"/>
      <c r="J174" s="188"/>
      <c r="K174" s="277"/>
      <c r="L174" s="188"/>
      <c r="M174" s="277"/>
      <c r="N174" s="188"/>
      <c r="O174" s="288"/>
      <c r="P174" s="191"/>
      <c r="R174" s="225"/>
      <c r="S174" s="222"/>
      <c r="T174" s="221"/>
      <c r="Z174" s="11"/>
      <c r="AA174" s="11"/>
      <c r="AB174" s="11"/>
      <c r="AC174" s="12"/>
      <c r="AD174" s="12"/>
      <c r="AE174" s="12"/>
      <c r="AF174" s="12"/>
      <c r="AG174" s="12"/>
      <c r="AH174" s="13"/>
      <c r="AI174" s="12"/>
      <c r="AJ174" s="12"/>
      <c r="AK174" s="12"/>
      <c r="AL174" s="12"/>
      <c r="AM174" s="12"/>
      <c r="AN174" s="12"/>
      <c r="AO174" s="12"/>
    </row>
    <row r="175" spans="2:41" s="9" customFormat="1" ht="22.5" customHeight="1" thickBot="1" x14ac:dyDescent="0.45">
      <c r="Q175" s="71" t="s">
        <v>10</v>
      </c>
      <c r="R175" s="151">
        <f>SUM(R165:R174)</f>
        <v>0</v>
      </c>
      <c r="S175" s="115">
        <f>SUM(S165:S174)</f>
        <v>160</v>
      </c>
      <c r="T175" s="152">
        <f>R175-S175+T159</f>
        <v>-1541</v>
      </c>
      <c r="Z175" s="11"/>
      <c r="AA175" s="11"/>
      <c r="AB175" s="11"/>
      <c r="AC175" s="12"/>
      <c r="AD175" s="12"/>
      <c r="AE175" s="12"/>
      <c r="AF175" s="12"/>
      <c r="AG175" s="12"/>
      <c r="AH175" s="13"/>
      <c r="AI175" s="12"/>
      <c r="AJ175" s="12"/>
      <c r="AK175" s="12"/>
      <c r="AL175" s="12"/>
      <c r="AM175" s="12"/>
      <c r="AN175" s="12"/>
      <c r="AO175" s="12"/>
    </row>
    <row r="176" spans="2:41" s="9" customFormat="1" ht="15.75" x14ac:dyDescent="0.3">
      <c r="R176" s="153"/>
      <c r="S176" s="76"/>
      <c r="T176" s="76"/>
      <c r="Z176" s="11"/>
      <c r="AA176" s="11"/>
      <c r="AB176" s="11"/>
      <c r="AC176" s="12"/>
      <c r="AD176" s="12"/>
      <c r="AE176" s="12"/>
      <c r="AF176" s="12"/>
      <c r="AG176" s="12"/>
      <c r="AH176" s="13"/>
      <c r="AI176" s="12"/>
      <c r="AJ176" s="12"/>
      <c r="AK176" s="12"/>
      <c r="AL176" s="12"/>
      <c r="AM176" s="12"/>
      <c r="AN176" s="12"/>
      <c r="AO176" s="12"/>
    </row>
    <row r="177" spans="2:41" s="9" customFormat="1" ht="16.5" thickBot="1" x14ac:dyDescent="0.35">
      <c r="R177" s="153"/>
      <c r="S177" s="76"/>
      <c r="T177" s="76"/>
      <c r="Z177" s="11"/>
      <c r="AA177" s="11"/>
      <c r="AB177" s="11"/>
      <c r="AC177" s="12"/>
      <c r="AD177" s="12"/>
      <c r="AE177" s="12"/>
      <c r="AF177" s="12"/>
      <c r="AG177" s="12"/>
      <c r="AH177" s="13"/>
      <c r="AI177" s="12"/>
      <c r="AJ177" s="12"/>
      <c r="AK177" s="12"/>
      <c r="AL177" s="12"/>
      <c r="AM177" s="12"/>
      <c r="AN177" s="12"/>
      <c r="AO177" s="12"/>
    </row>
    <row r="178" spans="2:41" s="9" customFormat="1" ht="15" customHeight="1" x14ac:dyDescent="0.25">
      <c r="B178" s="117"/>
      <c r="C178" s="282" t="s">
        <v>26</v>
      </c>
      <c r="D178" s="282"/>
      <c r="E178" s="282"/>
      <c r="F178" s="282"/>
      <c r="G178" s="282"/>
      <c r="H178" s="282"/>
      <c r="I178" s="282"/>
      <c r="J178" s="282"/>
      <c r="K178" s="282"/>
      <c r="L178" s="282"/>
      <c r="M178" s="282"/>
      <c r="N178" s="282"/>
      <c r="O178" s="282"/>
      <c r="P178" s="283"/>
      <c r="R178" s="237" t="s">
        <v>0</v>
      </c>
      <c r="S178" s="237" t="s">
        <v>1</v>
      </c>
      <c r="T178" s="237" t="s">
        <v>2</v>
      </c>
      <c r="Z178" s="11"/>
      <c r="AA178" s="11"/>
      <c r="AB178" s="11"/>
      <c r="AC178" s="12"/>
      <c r="AD178" s="12"/>
      <c r="AE178" s="12"/>
      <c r="AF178" s="12"/>
      <c r="AG178" s="12"/>
      <c r="AH178" s="13"/>
      <c r="AI178" s="12"/>
      <c r="AJ178" s="12"/>
      <c r="AK178" s="12"/>
      <c r="AL178" s="12"/>
      <c r="AM178" s="12"/>
      <c r="AN178" s="12"/>
      <c r="AO178" s="12"/>
    </row>
    <row r="179" spans="2:41" s="9" customFormat="1" ht="15.75" customHeight="1" thickBot="1" x14ac:dyDescent="0.3">
      <c r="B179" s="118"/>
      <c r="C179" s="284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5"/>
      <c r="R179" s="238"/>
      <c r="S179" s="238"/>
      <c r="T179" s="238"/>
      <c r="Z179" s="11"/>
      <c r="AA179" s="11"/>
      <c r="AB179" s="11"/>
      <c r="AC179" s="12"/>
      <c r="AD179" s="12"/>
      <c r="AE179" s="12"/>
      <c r="AF179" s="12"/>
      <c r="AG179" s="12"/>
      <c r="AH179" s="13"/>
      <c r="AI179" s="12"/>
      <c r="AJ179" s="12"/>
      <c r="AK179" s="12"/>
      <c r="AL179" s="12"/>
      <c r="AM179" s="12"/>
      <c r="AN179" s="12"/>
      <c r="AO179" s="12"/>
    </row>
    <row r="180" spans="2:41" s="9" customFormat="1" ht="15.75" customHeight="1" thickBot="1" x14ac:dyDescent="0.3">
      <c r="B180" s="192"/>
      <c r="C180" s="315" t="s">
        <v>3</v>
      </c>
      <c r="D180" s="315"/>
      <c r="E180" s="281" t="s">
        <v>4</v>
      </c>
      <c r="F180" s="281"/>
      <c r="G180" s="281" t="s">
        <v>5</v>
      </c>
      <c r="H180" s="281"/>
      <c r="I180" s="281" t="s">
        <v>6</v>
      </c>
      <c r="J180" s="281"/>
      <c r="K180" s="281" t="s">
        <v>7</v>
      </c>
      <c r="L180" s="281"/>
      <c r="M180" s="281" t="s">
        <v>8</v>
      </c>
      <c r="N180" s="281"/>
      <c r="O180" s="281" t="s">
        <v>9</v>
      </c>
      <c r="P180" s="380"/>
      <c r="R180" s="239"/>
      <c r="S180" s="239"/>
      <c r="T180" s="239"/>
      <c r="Z180" s="11"/>
      <c r="AA180" s="11"/>
      <c r="AB180" s="11"/>
      <c r="AC180" s="12"/>
      <c r="AD180" s="12"/>
      <c r="AE180" s="12"/>
      <c r="AF180" s="12"/>
      <c r="AG180" s="12"/>
      <c r="AH180" s="13"/>
      <c r="AI180" s="12"/>
      <c r="AJ180" s="12"/>
      <c r="AK180" s="12"/>
      <c r="AL180" s="12"/>
      <c r="AM180" s="12"/>
      <c r="AN180" s="12"/>
      <c r="AO180" s="12"/>
    </row>
    <row r="181" spans="2:41" s="9" customFormat="1" ht="15.75" customHeight="1" x14ac:dyDescent="0.25">
      <c r="B181" s="246">
        <v>44</v>
      </c>
      <c r="C181" s="260"/>
      <c r="D181" s="36">
        <v>1</v>
      </c>
      <c r="E181" s="272"/>
      <c r="F181" s="185">
        <v>2</v>
      </c>
      <c r="G181" s="272"/>
      <c r="H181" s="185">
        <v>3</v>
      </c>
      <c r="I181" s="272"/>
      <c r="J181" s="185">
        <v>4</v>
      </c>
      <c r="K181" s="272"/>
      <c r="L181" s="185">
        <v>5</v>
      </c>
      <c r="M181" s="272"/>
      <c r="N181" s="185">
        <v>6</v>
      </c>
      <c r="O181" s="262"/>
      <c r="P181" s="187">
        <v>7</v>
      </c>
      <c r="R181" s="225">
        <f t="shared" ref="R181:R189" si="56">SUM(D182,F182,H182,J182,L182,N182,P182)</f>
        <v>0</v>
      </c>
      <c r="S181" s="230">
        <v>32</v>
      </c>
      <c r="T181" s="230">
        <f>R181-S181</f>
        <v>-32</v>
      </c>
      <c r="Z181" s="11"/>
      <c r="AA181" s="11"/>
      <c r="AB181" s="11"/>
      <c r="AC181" s="12"/>
      <c r="AD181" s="12"/>
      <c r="AE181" s="12"/>
      <c r="AF181" s="12"/>
      <c r="AG181" s="12"/>
      <c r="AH181" s="13"/>
      <c r="AI181" s="12"/>
      <c r="AJ181" s="12"/>
      <c r="AK181" s="12"/>
      <c r="AL181" s="12"/>
      <c r="AM181" s="12"/>
      <c r="AN181" s="12"/>
      <c r="AO181" s="12"/>
    </row>
    <row r="182" spans="2:41" s="9" customFormat="1" ht="15.75" customHeight="1" thickBot="1" x14ac:dyDescent="0.3">
      <c r="B182" s="246"/>
      <c r="C182" s="261"/>
      <c r="D182" s="38"/>
      <c r="E182" s="272"/>
      <c r="F182" s="177"/>
      <c r="G182" s="272"/>
      <c r="H182" s="177"/>
      <c r="I182" s="272"/>
      <c r="J182" s="177"/>
      <c r="K182" s="272"/>
      <c r="L182" s="177"/>
      <c r="M182" s="272"/>
      <c r="N182" s="177"/>
      <c r="O182" s="263"/>
      <c r="P182" s="149"/>
      <c r="R182" s="225"/>
      <c r="S182" s="221"/>
      <c r="T182" s="221"/>
      <c r="Z182" s="11"/>
      <c r="AA182" s="11"/>
      <c r="AB182" s="11"/>
      <c r="AC182" s="12"/>
      <c r="AD182" s="12"/>
      <c r="AE182" s="12"/>
      <c r="AF182" s="12"/>
      <c r="AG182" s="12"/>
      <c r="AH182" s="13"/>
      <c r="AI182" s="12"/>
      <c r="AJ182" s="12"/>
      <c r="AK182" s="12"/>
      <c r="AL182" s="12"/>
      <c r="AM182" s="12"/>
      <c r="AN182" s="12"/>
      <c r="AO182" s="12"/>
    </row>
    <row r="183" spans="2:41" s="9" customFormat="1" ht="15" customHeight="1" x14ac:dyDescent="0.25">
      <c r="B183" s="244">
        <v>45</v>
      </c>
      <c r="C183" s="264"/>
      <c r="D183" s="185">
        <v>8</v>
      </c>
      <c r="E183" s="258"/>
      <c r="F183" s="174">
        <v>9</v>
      </c>
      <c r="G183" s="258"/>
      <c r="H183" s="174">
        <v>10</v>
      </c>
      <c r="I183" s="258"/>
      <c r="J183" s="174">
        <v>11</v>
      </c>
      <c r="K183" s="258"/>
      <c r="L183" s="174">
        <v>12</v>
      </c>
      <c r="M183" s="258"/>
      <c r="N183" s="174">
        <v>13</v>
      </c>
      <c r="O183" s="262"/>
      <c r="P183" s="187">
        <v>14</v>
      </c>
      <c r="R183" s="225">
        <f t="shared" si="56"/>
        <v>0</v>
      </c>
      <c r="S183" s="221">
        <v>40</v>
      </c>
      <c r="T183" s="230">
        <f t="shared" ref="T183" si="57">R183-S183</f>
        <v>-40</v>
      </c>
      <c r="Z183" s="11"/>
      <c r="AA183" s="11"/>
      <c r="AB183" s="11"/>
      <c r="AC183" s="12"/>
      <c r="AD183" s="12"/>
      <c r="AE183" s="12"/>
      <c r="AF183" s="12"/>
      <c r="AG183" s="12"/>
      <c r="AH183" s="13"/>
      <c r="AI183" s="12"/>
      <c r="AJ183" s="12"/>
      <c r="AK183" s="12"/>
      <c r="AL183" s="12"/>
      <c r="AM183" s="12"/>
      <c r="AN183" s="12"/>
      <c r="AO183" s="12"/>
    </row>
    <row r="184" spans="2:41" s="9" customFormat="1" ht="15" customHeight="1" thickBot="1" x14ac:dyDescent="0.3">
      <c r="B184" s="244"/>
      <c r="C184" s="264"/>
      <c r="D184" s="177"/>
      <c r="E184" s="264"/>
      <c r="F184" s="177"/>
      <c r="G184" s="264"/>
      <c r="H184" s="177"/>
      <c r="I184" s="264"/>
      <c r="J184" s="177"/>
      <c r="K184" s="264"/>
      <c r="L184" s="177"/>
      <c r="M184" s="264"/>
      <c r="N184" s="177"/>
      <c r="O184" s="263"/>
      <c r="P184" s="149"/>
      <c r="R184" s="225"/>
      <c r="S184" s="221"/>
      <c r="T184" s="221"/>
      <c r="Z184" s="11"/>
      <c r="AA184" s="11"/>
      <c r="AB184" s="11"/>
      <c r="AC184" s="12"/>
      <c r="AD184" s="12"/>
      <c r="AE184" s="12"/>
      <c r="AF184" s="12"/>
      <c r="AG184" s="12"/>
      <c r="AH184" s="13"/>
      <c r="AI184" s="12"/>
      <c r="AJ184" s="12"/>
      <c r="AK184" s="12"/>
      <c r="AL184" s="12"/>
      <c r="AM184" s="12"/>
      <c r="AN184" s="12"/>
      <c r="AO184" s="12"/>
    </row>
    <row r="185" spans="2:41" s="9" customFormat="1" ht="15" customHeight="1" x14ac:dyDescent="0.25">
      <c r="B185" s="244">
        <v>46</v>
      </c>
      <c r="C185" s="258"/>
      <c r="D185" s="174">
        <v>15</v>
      </c>
      <c r="E185" s="258"/>
      <c r="F185" s="174">
        <v>16</v>
      </c>
      <c r="G185" s="258"/>
      <c r="H185" s="174">
        <v>17</v>
      </c>
      <c r="I185" s="258"/>
      <c r="J185" s="174">
        <v>18</v>
      </c>
      <c r="K185" s="258"/>
      <c r="L185" s="174">
        <v>19</v>
      </c>
      <c r="M185" s="258"/>
      <c r="N185" s="174">
        <v>20</v>
      </c>
      <c r="O185" s="223"/>
      <c r="P185" s="147">
        <v>21</v>
      </c>
      <c r="Q185" s="11"/>
      <c r="R185" s="225">
        <f t="shared" si="56"/>
        <v>0</v>
      </c>
      <c r="S185" s="221">
        <v>40</v>
      </c>
      <c r="T185" s="230">
        <f t="shared" ref="T185" si="58">R185-S185</f>
        <v>-40</v>
      </c>
      <c r="Z185" s="11"/>
      <c r="AA185" s="11"/>
      <c r="AB185" s="11"/>
      <c r="AC185" s="12"/>
      <c r="AD185" s="12"/>
      <c r="AE185" s="12"/>
      <c r="AF185" s="12"/>
      <c r="AG185" s="12"/>
      <c r="AH185" s="13"/>
      <c r="AI185" s="12"/>
      <c r="AJ185" s="12"/>
      <c r="AK185" s="12"/>
      <c r="AL185" s="12"/>
      <c r="AM185" s="12"/>
      <c r="AN185" s="12"/>
      <c r="AO185" s="12"/>
    </row>
    <row r="186" spans="2:41" s="9" customFormat="1" ht="15" customHeight="1" thickBot="1" x14ac:dyDescent="0.3">
      <c r="B186" s="244"/>
      <c r="C186" s="264"/>
      <c r="D186" s="177"/>
      <c r="E186" s="264"/>
      <c r="F186" s="177"/>
      <c r="G186" s="264"/>
      <c r="H186" s="177"/>
      <c r="I186" s="264"/>
      <c r="J186" s="177"/>
      <c r="K186" s="264"/>
      <c r="L186" s="177"/>
      <c r="M186" s="264"/>
      <c r="N186" s="177"/>
      <c r="O186" s="224"/>
      <c r="P186" s="149"/>
      <c r="R186" s="225"/>
      <c r="S186" s="221"/>
      <c r="T186" s="221"/>
      <c r="Z186" s="11"/>
      <c r="AA186" s="11"/>
      <c r="AB186" s="11"/>
      <c r="AC186" s="12"/>
      <c r="AD186" s="12"/>
      <c r="AE186" s="12"/>
      <c r="AF186" s="12"/>
      <c r="AG186" s="12"/>
      <c r="AH186" s="13"/>
      <c r="AI186" s="12"/>
      <c r="AJ186" s="12"/>
      <c r="AK186" s="12"/>
      <c r="AL186" s="12"/>
      <c r="AM186" s="12"/>
      <c r="AN186" s="12"/>
      <c r="AO186" s="12"/>
    </row>
    <row r="187" spans="2:41" s="9" customFormat="1" ht="15" customHeight="1" x14ac:dyDescent="0.25">
      <c r="B187" s="244">
        <v>47</v>
      </c>
      <c r="C187" s="258"/>
      <c r="D187" s="174">
        <v>22</v>
      </c>
      <c r="E187" s="258"/>
      <c r="F187" s="174">
        <v>23</v>
      </c>
      <c r="G187" s="258"/>
      <c r="H187" s="174">
        <v>24</v>
      </c>
      <c r="I187" s="258"/>
      <c r="J187" s="174">
        <v>25</v>
      </c>
      <c r="K187" s="258"/>
      <c r="L187" s="174">
        <v>26</v>
      </c>
      <c r="M187" s="258"/>
      <c r="N187" s="174">
        <v>27</v>
      </c>
      <c r="O187" s="262"/>
      <c r="P187" s="187">
        <v>28</v>
      </c>
      <c r="R187" s="225">
        <f t="shared" si="56"/>
        <v>0</v>
      </c>
      <c r="S187" s="221">
        <v>40</v>
      </c>
      <c r="T187" s="230">
        <f t="shared" ref="T187" si="59">R187-S187</f>
        <v>-40</v>
      </c>
      <c r="Z187" s="11"/>
      <c r="AA187" s="11"/>
      <c r="AB187" s="11"/>
      <c r="AC187" s="12"/>
      <c r="AD187" s="12"/>
      <c r="AE187" s="12"/>
      <c r="AF187" s="12"/>
      <c r="AG187" s="12"/>
      <c r="AH187" s="13"/>
      <c r="AI187" s="12"/>
      <c r="AJ187" s="12"/>
      <c r="AK187" s="12"/>
      <c r="AL187" s="12"/>
      <c r="AM187" s="12"/>
      <c r="AN187" s="12"/>
      <c r="AO187" s="12"/>
    </row>
    <row r="188" spans="2:41" s="9" customFormat="1" ht="15.75" customHeight="1" thickBot="1" x14ac:dyDescent="0.3">
      <c r="B188" s="244"/>
      <c r="C188" s="264"/>
      <c r="D188" s="177"/>
      <c r="E188" s="264"/>
      <c r="F188" s="177"/>
      <c r="G188" s="264"/>
      <c r="H188" s="177"/>
      <c r="I188" s="264"/>
      <c r="J188" s="177"/>
      <c r="K188" s="264"/>
      <c r="L188" s="177"/>
      <c r="M188" s="264"/>
      <c r="N188" s="177"/>
      <c r="O188" s="279"/>
      <c r="P188" s="127"/>
      <c r="R188" s="225"/>
      <c r="S188" s="221"/>
      <c r="T188" s="221"/>
      <c r="Z188" s="11"/>
      <c r="AA188" s="11"/>
      <c r="AB188" s="11"/>
      <c r="AC188" s="12"/>
      <c r="AD188" s="12"/>
      <c r="AE188" s="12"/>
      <c r="AF188" s="12"/>
      <c r="AG188" s="12"/>
      <c r="AH188" s="13"/>
      <c r="AI188" s="12"/>
      <c r="AJ188" s="12"/>
      <c r="AK188" s="12"/>
      <c r="AL188" s="12"/>
      <c r="AM188" s="12"/>
      <c r="AN188" s="12"/>
      <c r="AO188" s="12"/>
    </row>
    <row r="189" spans="2:41" s="9" customFormat="1" ht="15" customHeight="1" x14ac:dyDescent="0.25">
      <c r="B189" s="244">
        <v>48</v>
      </c>
      <c r="C189" s="258"/>
      <c r="D189" s="174">
        <v>29</v>
      </c>
      <c r="E189" s="258"/>
      <c r="F189" s="175">
        <v>30</v>
      </c>
      <c r="G189" s="219"/>
      <c r="H189" s="134"/>
      <c r="I189" s="204"/>
      <c r="J189" s="134"/>
      <c r="K189" s="204"/>
      <c r="L189" s="134"/>
      <c r="M189" s="204"/>
      <c r="N189" s="134"/>
      <c r="O189" s="204"/>
      <c r="P189" s="135"/>
      <c r="R189" s="225">
        <f t="shared" si="56"/>
        <v>0</v>
      </c>
      <c r="S189" s="221">
        <v>16</v>
      </c>
      <c r="T189" s="230">
        <f t="shared" ref="T189" si="60">R189-S189</f>
        <v>-16</v>
      </c>
      <c r="Z189" s="11"/>
      <c r="AA189" s="11"/>
      <c r="AB189" s="11"/>
      <c r="AC189" s="12"/>
      <c r="AD189" s="12"/>
      <c r="AE189" s="12"/>
      <c r="AF189" s="12"/>
      <c r="AG189" s="12"/>
      <c r="AH189" s="13"/>
      <c r="AI189" s="12"/>
      <c r="AJ189" s="12"/>
      <c r="AK189" s="12"/>
      <c r="AL189" s="12"/>
      <c r="AM189" s="12"/>
      <c r="AN189" s="12"/>
      <c r="AO189" s="12"/>
    </row>
    <row r="190" spans="2:41" s="9" customFormat="1" ht="15.75" customHeight="1" thickBot="1" x14ac:dyDescent="0.3">
      <c r="B190" s="245"/>
      <c r="C190" s="277"/>
      <c r="D190" s="188"/>
      <c r="E190" s="277"/>
      <c r="F190" s="137"/>
      <c r="G190" s="220"/>
      <c r="H190" s="139"/>
      <c r="I190" s="205"/>
      <c r="J190" s="139"/>
      <c r="K190" s="205"/>
      <c r="L190" s="139"/>
      <c r="M190" s="205"/>
      <c r="N190" s="139"/>
      <c r="O190" s="205"/>
      <c r="P190" s="140"/>
      <c r="R190" s="225"/>
      <c r="S190" s="222"/>
      <c r="T190" s="221"/>
      <c r="Z190" s="11"/>
      <c r="AA190" s="11"/>
      <c r="AB190" s="11"/>
      <c r="AC190" s="12"/>
      <c r="AD190" s="12"/>
      <c r="AE190" s="12"/>
      <c r="AF190" s="12"/>
      <c r="AG190" s="12"/>
      <c r="AH190" s="13"/>
      <c r="AI190" s="12"/>
      <c r="AJ190" s="12"/>
      <c r="AK190" s="12"/>
      <c r="AL190" s="12"/>
      <c r="AM190" s="12"/>
      <c r="AN190" s="12"/>
      <c r="AO190" s="12"/>
    </row>
    <row r="191" spans="2:41" s="9" customFormat="1" ht="22.5" customHeight="1" thickBot="1" x14ac:dyDescent="0.45">
      <c r="Q191" s="71" t="s">
        <v>10</v>
      </c>
      <c r="R191" s="151">
        <f>SUM(R181:R190)</f>
        <v>0</v>
      </c>
      <c r="S191" s="115">
        <f>SUM(S181:S190)</f>
        <v>168</v>
      </c>
      <c r="T191" s="152">
        <f>R191-S191+T175</f>
        <v>-1709</v>
      </c>
      <c r="Z191" s="11"/>
      <c r="AA191" s="11"/>
      <c r="AB191" s="11"/>
      <c r="AC191" s="12"/>
      <c r="AD191" s="12"/>
      <c r="AE191" s="12"/>
      <c r="AF191" s="12"/>
      <c r="AG191" s="12"/>
      <c r="AH191" s="13"/>
      <c r="AI191" s="12"/>
      <c r="AJ191" s="12"/>
      <c r="AK191" s="12"/>
      <c r="AL191" s="12"/>
      <c r="AM191" s="12"/>
      <c r="AN191" s="12"/>
      <c r="AO191" s="12"/>
    </row>
    <row r="192" spans="2:41" s="9" customFormat="1" ht="15.75" x14ac:dyDescent="0.3">
      <c r="R192" s="153"/>
      <c r="S192" s="76"/>
      <c r="T192" s="76"/>
      <c r="Z192" s="11"/>
      <c r="AA192" s="11"/>
      <c r="AB192" s="11"/>
      <c r="AC192" s="12"/>
      <c r="AD192" s="12"/>
      <c r="AE192" s="12"/>
      <c r="AF192" s="12"/>
      <c r="AG192" s="12"/>
      <c r="AH192" s="13"/>
      <c r="AI192" s="12"/>
      <c r="AJ192" s="12"/>
      <c r="AK192" s="12"/>
      <c r="AL192" s="12"/>
      <c r="AM192" s="12"/>
      <c r="AN192" s="12"/>
      <c r="AO192" s="12"/>
    </row>
    <row r="193" spans="2:41" s="9" customFormat="1" ht="16.5" thickBot="1" x14ac:dyDescent="0.35">
      <c r="R193" s="153"/>
      <c r="S193" s="76"/>
      <c r="T193" s="76"/>
      <c r="Z193" s="11"/>
      <c r="AA193" s="11"/>
      <c r="AB193" s="11"/>
      <c r="AC193" s="12"/>
      <c r="AD193" s="12"/>
      <c r="AE193" s="12"/>
      <c r="AF193" s="12"/>
      <c r="AG193" s="12"/>
      <c r="AH193" s="13"/>
      <c r="AI193" s="12"/>
      <c r="AJ193" s="12"/>
      <c r="AK193" s="12"/>
      <c r="AL193" s="12"/>
      <c r="AM193" s="12"/>
      <c r="AN193" s="12"/>
      <c r="AO193" s="12"/>
    </row>
    <row r="194" spans="2:41" s="9" customFormat="1" ht="15" customHeight="1" x14ac:dyDescent="0.25">
      <c r="B194" s="154"/>
      <c r="C194" s="317" t="s">
        <v>27</v>
      </c>
      <c r="D194" s="317"/>
      <c r="E194" s="317"/>
      <c r="F194" s="317"/>
      <c r="G194" s="317"/>
      <c r="H194" s="317"/>
      <c r="I194" s="317"/>
      <c r="J194" s="317"/>
      <c r="K194" s="317"/>
      <c r="L194" s="317"/>
      <c r="M194" s="317"/>
      <c r="N194" s="317"/>
      <c r="O194" s="317"/>
      <c r="P194" s="318"/>
      <c r="R194" s="237" t="s">
        <v>0</v>
      </c>
      <c r="S194" s="237" t="s">
        <v>1</v>
      </c>
      <c r="T194" s="237" t="s">
        <v>2</v>
      </c>
      <c r="Z194" s="11"/>
      <c r="AA194" s="11"/>
      <c r="AB194" s="11"/>
      <c r="AC194" s="12"/>
      <c r="AD194" s="12"/>
      <c r="AE194" s="12"/>
      <c r="AF194" s="12"/>
      <c r="AG194" s="12"/>
      <c r="AH194" s="13"/>
      <c r="AI194" s="12"/>
      <c r="AJ194" s="12"/>
      <c r="AK194" s="12"/>
      <c r="AL194" s="12"/>
      <c r="AM194" s="12"/>
      <c r="AN194" s="12"/>
      <c r="AO194" s="12"/>
    </row>
    <row r="195" spans="2:41" s="9" customFormat="1" ht="15.75" customHeight="1" thickBot="1" x14ac:dyDescent="0.3">
      <c r="B195" s="155"/>
      <c r="C195" s="284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319"/>
      <c r="R195" s="238"/>
      <c r="S195" s="238"/>
      <c r="T195" s="238"/>
      <c r="Z195" s="11"/>
      <c r="AA195" s="11"/>
      <c r="AB195" s="11"/>
      <c r="AC195" s="12"/>
      <c r="AD195" s="12"/>
      <c r="AE195" s="12"/>
      <c r="AF195" s="12"/>
      <c r="AG195" s="12"/>
      <c r="AH195" s="13"/>
      <c r="AI195" s="12"/>
      <c r="AJ195" s="12"/>
      <c r="AK195" s="12"/>
      <c r="AL195" s="12"/>
      <c r="AM195" s="12"/>
      <c r="AN195" s="12"/>
      <c r="AO195" s="12"/>
    </row>
    <row r="196" spans="2:41" s="9" customFormat="1" ht="15.75" thickBot="1" x14ac:dyDescent="0.3">
      <c r="B196" s="155"/>
      <c r="C196" s="315" t="s">
        <v>3</v>
      </c>
      <c r="D196" s="315"/>
      <c r="E196" s="315" t="s">
        <v>4</v>
      </c>
      <c r="F196" s="281"/>
      <c r="G196" s="281" t="s">
        <v>5</v>
      </c>
      <c r="H196" s="281"/>
      <c r="I196" s="281" t="s">
        <v>6</v>
      </c>
      <c r="J196" s="281"/>
      <c r="K196" s="281" t="s">
        <v>7</v>
      </c>
      <c r="L196" s="281"/>
      <c r="M196" s="281" t="s">
        <v>8</v>
      </c>
      <c r="N196" s="281"/>
      <c r="O196" s="281" t="s">
        <v>9</v>
      </c>
      <c r="P196" s="316"/>
      <c r="R196" s="239"/>
      <c r="S196" s="239"/>
      <c r="T196" s="239"/>
      <c r="Z196" s="11"/>
      <c r="AA196" s="11"/>
      <c r="AB196" s="11"/>
      <c r="AC196" s="12"/>
      <c r="AD196" s="12"/>
      <c r="AE196" s="12"/>
      <c r="AF196" s="12"/>
      <c r="AG196" s="12"/>
      <c r="AH196" s="13"/>
      <c r="AI196" s="12"/>
      <c r="AJ196" s="12"/>
      <c r="AK196" s="12"/>
      <c r="AL196" s="12"/>
      <c r="AM196" s="12"/>
      <c r="AN196" s="12"/>
      <c r="AO196" s="12"/>
    </row>
    <row r="197" spans="2:41" s="9" customFormat="1" ht="15" customHeight="1" x14ac:dyDescent="0.25">
      <c r="B197" s="240">
        <v>48</v>
      </c>
      <c r="C197" s="274"/>
      <c r="D197" s="134"/>
      <c r="E197" s="204"/>
      <c r="F197" s="337"/>
      <c r="G197" s="275"/>
      <c r="H197" s="193">
        <v>1</v>
      </c>
      <c r="I197" s="272"/>
      <c r="J197" s="185">
        <v>2</v>
      </c>
      <c r="K197" s="272"/>
      <c r="L197" s="185">
        <v>3</v>
      </c>
      <c r="M197" s="272"/>
      <c r="N197" s="185">
        <v>4</v>
      </c>
      <c r="O197" s="262"/>
      <c r="P197" s="194">
        <v>5</v>
      </c>
      <c r="R197" s="225">
        <f t="shared" ref="R197:R205" si="61">SUM(D198,F198,H198,J198,L198,N198,P198)</f>
        <v>0</v>
      </c>
      <c r="S197" s="230">
        <v>24</v>
      </c>
      <c r="T197" s="230">
        <f>R197-S197</f>
        <v>-24</v>
      </c>
      <c r="Z197" s="11"/>
      <c r="AA197" s="11"/>
      <c r="AB197" s="11"/>
      <c r="AC197" s="12"/>
      <c r="AD197" s="12"/>
      <c r="AE197" s="12"/>
      <c r="AF197" s="12"/>
      <c r="AG197" s="12"/>
      <c r="AH197" s="13"/>
      <c r="AI197" s="12"/>
      <c r="AJ197" s="12"/>
      <c r="AK197" s="12"/>
      <c r="AL197" s="12"/>
      <c r="AM197" s="12"/>
      <c r="AN197" s="12"/>
      <c r="AO197" s="12"/>
    </row>
    <row r="198" spans="2:41" s="9" customFormat="1" ht="15.75" customHeight="1" thickBot="1" x14ac:dyDescent="0.3">
      <c r="B198" s="240"/>
      <c r="C198" s="269"/>
      <c r="D198" s="111"/>
      <c r="E198" s="271"/>
      <c r="F198" s="386"/>
      <c r="G198" s="276"/>
      <c r="H198" s="177"/>
      <c r="I198" s="272"/>
      <c r="J198" s="177"/>
      <c r="K198" s="272"/>
      <c r="L198" s="177"/>
      <c r="M198" s="272"/>
      <c r="N198" s="177"/>
      <c r="O198" s="263"/>
      <c r="P198" s="183"/>
      <c r="R198" s="225"/>
      <c r="S198" s="221"/>
      <c r="T198" s="221"/>
      <c r="Z198" s="11"/>
      <c r="AA198" s="11"/>
      <c r="AB198" s="11"/>
      <c r="AC198" s="12"/>
      <c r="AD198" s="12"/>
      <c r="AE198" s="12"/>
      <c r="AF198" s="12"/>
      <c r="AG198" s="12"/>
      <c r="AH198" s="13"/>
      <c r="AI198" s="12"/>
      <c r="AJ198" s="12"/>
      <c r="AK198" s="12"/>
      <c r="AL198" s="12"/>
      <c r="AM198" s="12"/>
      <c r="AN198" s="12"/>
      <c r="AO198" s="12"/>
    </row>
    <row r="199" spans="2:41" s="9" customFormat="1" ht="15" customHeight="1" x14ac:dyDescent="0.25">
      <c r="B199" s="247">
        <v>49</v>
      </c>
      <c r="C199" s="260"/>
      <c r="D199" s="36">
        <v>6</v>
      </c>
      <c r="E199" s="272"/>
      <c r="F199" s="175">
        <v>7</v>
      </c>
      <c r="G199" s="260"/>
      <c r="H199" s="36">
        <v>8</v>
      </c>
      <c r="I199" s="273"/>
      <c r="J199" s="174">
        <v>9</v>
      </c>
      <c r="K199" s="258"/>
      <c r="L199" s="174">
        <v>10</v>
      </c>
      <c r="M199" s="258"/>
      <c r="N199" s="174">
        <v>11</v>
      </c>
      <c r="O199" s="223"/>
      <c r="P199" s="182">
        <v>12</v>
      </c>
      <c r="Q199" s="11"/>
      <c r="R199" s="225">
        <f t="shared" si="61"/>
        <v>0</v>
      </c>
      <c r="S199" s="221">
        <v>24</v>
      </c>
      <c r="T199" s="230">
        <f t="shared" ref="T199" si="62">R199-S199</f>
        <v>-24</v>
      </c>
      <c r="Z199" s="11"/>
      <c r="AA199" s="11"/>
      <c r="AB199" s="11"/>
      <c r="AC199" s="12"/>
      <c r="AD199" s="12"/>
      <c r="AE199" s="12"/>
      <c r="AF199" s="12"/>
      <c r="AG199" s="12"/>
      <c r="AH199" s="13"/>
      <c r="AI199" s="12"/>
      <c r="AJ199" s="12"/>
      <c r="AK199" s="12"/>
      <c r="AL199" s="12"/>
      <c r="AM199" s="12"/>
      <c r="AN199" s="12"/>
      <c r="AO199" s="12"/>
    </row>
    <row r="200" spans="2:41" s="9" customFormat="1" ht="15" customHeight="1" thickBot="1" x14ac:dyDescent="0.3">
      <c r="B200" s="247"/>
      <c r="C200" s="261"/>
      <c r="D200" s="38"/>
      <c r="E200" s="272"/>
      <c r="F200" s="55"/>
      <c r="G200" s="261"/>
      <c r="H200" s="38"/>
      <c r="I200" s="272"/>
      <c r="J200" s="177"/>
      <c r="K200" s="264"/>
      <c r="L200" s="177"/>
      <c r="M200" s="264"/>
      <c r="N200" s="177"/>
      <c r="O200" s="224"/>
      <c r="P200" s="183"/>
      <c r="R200" s="225"/>
      <c r="S200" s="221"/>
      <c r="T200" s="221"/>
      <c r="Z200" s="11"/>
      <c r="AA200" s="11"/>
      <c r="AB200" s="11"/>
      <c r="AC200" s="12"/>
      <c r="AD200" s="12"/>
      <c r="AE200" s="12"/>
      <c r="AF200" s="12"/>
      <c r="AG200" s="12"/>
      <c r="AH200" s="13"/>
      <c r="AI200" s="12"/>
      <c r="AJ200" s="12"/>
      <c r="AK200" s="12"/>
      <c r="AL200" s="12"/>
      <c r="AM200" s="12"/>
      <c r="AN200" s="12"/>
      <c r="AO200" s="12"/>
    </row>
    <row r="201" spans="2:41" s="9" customFormat="1" ht="15" customHeight="1" x14ac:dyDescent="0.25">
      <c r="B201" s="240">
        <v>50</v>
      </c>
      <c r="C201" s="264"/>
      <c r="D201" s="185">
        <v>13</v>
      </c>
      <c r="E201" s="258"/>
      <c r="F201" s="174">
        <v>14</v>
      </c>
      <c r="G201" s="264"/>
      <c r="H201" s="185">
        <v>15</v>
      </c>
      <c r="I201" s="258"/>
      <c r="J201" s="174">
        <v>16</v>
      </c>
      <c r="K201" s="258"/>
      <c r="L201" s="174">
        <v>17</v>
      </c>
      <c r="M201" s="258"/>
      <c r="N201" s="174">
        <v>18</v>
      </c>
      <c r="O201" s="262"/>
      <c r="P201" s="194">
        <v>19</v>
      </c>
      <c r="R201" s="225">
        <f t="shared" si="61"/>
        <v>0</v>
      </c>
      <c r="S201" s="221">
        <v>40</v>
      </c>
      <c r="T201" s="230">
        <f t="shared" ref="T201" si="63">R201-S201</f>
        <v>-40</v>
      </c>
      <c r="Z201" s="11"/>
      <c r="AA201" s="11"/>
      <c r="AB201" s="11"/>
      <c r="AC201" s="12"/>
      <c r="AD201" s="12"/>
      <c r="AE201" s="12"/>
      <c r="AF201" s="12"/>
      <c r="AG201" s="12"/>
      <c r="AH201" s="13"/>
      <c r="AI201" s="12"/>
      <c r="AJ201" s="12"/>
      <c r="AK201" s="12"/>
      <c r="AL201" s="12"/>
      <c r="AM201" s="12"/>
      <c r="AN201" s="12"/>
      <c r="AO201" s="12"/>
    </row>
    <row r="202" spans="2:41" s="9" customFormat="1" ht="15" customHeight="1" thickBot="1" x14ac:dyDescent="0.3">
      <c r="B202" s="240"/>
      <c r="C202" s="264"/>
      <c r="D202" s="177"/>
      <c r="E202" s="264"/>
      <c r="F202" s="177"/>
      <c r="G202" s="264"/>
      <c r="H202" s="177"/>
      <c r="I202" s="264"/>
      <c r="J202" s="177"/>
      <c r="K202" s="264"/>
      <c r="L202" s="177"/>
      <c r="M202" s="264"/>
      <c r="N202" s="177"/>
      <c r="O202" s="263"/>
      <c r="P202" s="183"/>
      <c r="R202" s="225"/>
      <c r="S202" s="221"/>
      <c r="T202" s="221"/>
      <c r="Z202" s="11"/>
      <c r="AA202" s="11"/>
      <c r="AB202" s="11"/>
      <c r="AC202" s="12"/>
      <c r="AD202" s="12"/>
      <c r="AE202" s="12"/>
      <c r="AF202" s="12"/>
      <c r="AG202" s="12"/>
      <c r="AH202" s="13"/>
      <c r="AI202" s="12"/>
      <c r="AJ202" s="12"/>
      <c r="AK202" s="12"/>
      <c r="AL202" s="12"/>
      <c r="AM202" s="12"/>
      <c r="AN202" s="12"/>
      <c r="AO202" s="12"/>
    </row>
    <row r="203" spans="2:41" s="9" customFormat="1" ht="15" customHeight="1" x14ac:dyDescent="0.25">
      <c r="B203" s="240">
        <v>51</v>
      </c>
      <c r="C203" s="258"/>
      <c r="D203" s="174">
        <v>20</v>
      </c>
      <c r="E203" s="258"/>
      <c r="F203" s="174">
        <v>21</v>
      </c>
      <c r="G203" s="258"/>
      <c r="H203" s="174">
        <v>22</v>
      </c>
      <c r="I203" s="258"/>
      <c r="J203" s="174">
        <v>23</v>
      </c>
      <c r="K203" s="258"/>
      <c r="L203" s="175">
        <v>24</v>
      </c>
      <c r="M203" s="260"/>
      <c r="N203" s="36">
        <v>25</v>
      </c>
      <c r="O203" s="265"/>
      <c r="P203" s="194">
        <v>26</v>
      </c>
      <c r="R203" s="225">
        <f t="shared" si="61"/>
        <v>0</v>
      </c>
      <c r="S203" s="221">
        <v>40</v>
      </c>
      <c r="T203" s="230">
        <f t="shared" ref="T203" si="64">R203-S203</f>
        <v>-40</v>
      </c>
      <c r="Z203" s="11"/>
      <c r="AA203" s="11"/>
      <c r="AB203" s="11"/>
      <c r="AC203" s="12"/>
      <c r="AD203" s="12"/>
      <c r="AE203" s="12"/>
      <c r="AF203" s="12"/>
      <c r="AG203" s="12"/>
      <c r="AH203" s="13"/>
      <c r="AI203" s="12"/>
      <c r="AJ203" s="12"/>
      <c r="AK203" s="12"/>
      <c r="AL203" s="12"/>
      <c r="AM203" s="12"/>
      <c r="AN203" s="12"/>
      <c r="AO203" s="12"/>
    </row>
    <row r="204" spans="2:41" s="9" customFormat="1" ht="15.75" customHeight="1" thickBot="1" x14ac:dyDescent="0.3">
      <c r="B204" s="240"/>
      <c r="C204" s="264"/>
      <c r="D204" s="177"/>
      <c r="E204" s="264"/>
      <c r="F204" s="177"/>
      <c r="G204" s="264"/>
      <c r="H204" s="177"/>
      <c r="I204" s="264"/>
      <c r="J204" s="177"/>
      <c r="K204" s="264"/>
      <c r="L204" s="55"/>
      <c r="M204" s="261"/>
      <c r="N204" s="38"/>
      <c r="O204" s="235"/>
      <c r="P204" s="159"/>
      <c r="R204" s="225"/>
      <c r="S204" s="221"/>
      <c r="T204" s="221"/>
      <c r="Z204" s="11"/>
      <c r="AA204" s="11"/>
      <c r="AB204" s="11"/>
      <c r="AC204" s="12"/>
      <c r="AD204" s="12"/>
      <c r="AE204" s="12"/>
      <c r="AF204" s="12"/>
      <c r="AG204" s="12"/>
      <c r="AH204" s="13"/>
      <c r="AI204" s="12"/>
      <c r="AJ204" s="12"/>
      <c r="AK204" s="12"/>
      <c r="AL204" s="12"/>
      <c r="AM204" s="12"/>
      <c r="AN204" s="12"/>
      <c r="AO204" s="12"/>
    </row>
    <row r="205" spans="2:41" s="9" customFormat="1" ht="15" customHeight="1" x14ac:dyDescent="0.25">
      <c r="B205" s="240">
        <v>52</v>
      </c>
      <c r="C205" s="258"/>
      <c r="D205" s="174">
        <v>27</v>
      </c>
      <c r="E205" s="258"/>
      <c r="F205" s="174">
        <v>28</v>
      </c>
      <c r="G205" s="258"/>
      <c r="H205" s="174">
        <v>29</v>
      </c>
      <c r="I205" s="258"/>
      <c r="J205" s="174">
        <v>30</v>
      </c>
      <c r="K205" s="258"/>
      <c r="L205" s="175">
        <v>31</v>
      </c>
      <c r="M205" s="256"/>
      <c r="N205" s="111"/>
      <c r="O205" s="204"/>
      <c r="P205" s="162"/>
      <c r="R205" s="225">
        <f t="shared" si="61"/>
        <v>0</v>
      </c>
      <c r="S205" s="280">
        <v>40</v>
      </c>
      <c r="T205" s="230">
        <f t="shared" ref="T205" si="65">R205-S205</f>
        <v>-40</v>
      </c>
      <c r="Z205" s="11"/>
      <c r="AA205" s="11"/>
      <c r="AB205" s="11"/>
      <c r="AC205" s="12"/>
      <c r="AD205" s="12"/>
      <c r="AE205" s="12"/>
      <c r="AF205" s="12"/>
      <c r="AG205" s="12"/>
      <c r="AH205" s="13"/>
      <c r="AI205" s="12"/>
      <c r="AJ205" s="12"/>
      <c r="AK205" s="12"/>
      <c r="AL205" s="12"/>
      <c r="AM205" s="12"/>
      <c r="AN205" s="12"/>
      <c r="AO205" s="12"/>
    </row>
    <row r="206" spans="2:41" s="9" customFormat="1" ht="15.75" customHeight="1" thickBot="1" x14ac:dyDescent="0.3">
      <c r="B206" s="241"/>
      <c r="C206" s="259"/>
      <c r="D206" s="195"/>
      <c r="E206" s="259"/>
      <c r="F206" s="195"/>
      <c r="G206" s="259"/>
      <c r="H206" s="195"/>
      <c r="I206" s="259"/>
      <c r="J206" s="195"/>
      <c r="K206" s="259"/>
      <c r="L206" s="164"/>
      <c r="M206" s="257"/>
      <c r="N206" s="165"/>
      <c r="O206" s="214"/>
      <c r="P206" s="166"/>
      <c r="R206" s="225"/>
      <c r="S206" s="221"/>
      <c r="T206" s="221"/>
      <c r="Z206" s="11"/>
      <c r="AA206" s="11"/>
      <c r="AB206" s="11"/>
      <c r="AC206" s="12"/>
      <c r="AD206" s="12"/>
      <c r="AE206" s="12"/>
      <c r="AF206" s="12"/>
      <c r="AG206" s="12"/>
      <c r="AH206" s="13"/>
      <c r="AI206" s="12"/>
      <c r="AJ206" s="12"/>
      <c r="AK206" s="12"/>
      <c r="AL206" s="12"/>
      <c r="AM206" s="12"/>
      <c r="AN206" s="12"/>
      <c r="AO206" s="12"/>
    </row>
    <row r="207" spans="2:41" s="9" customFormat="1" ht="22.5" customHeight="1" thickBot="1" x14ac:dyDescent="0.45">
      <c r="Q207" s="71" t="s">
        <v>10</v>
      </c>
      <c r="R207" s="151">
        <f>SUM(R197:R206)</f>
        <v>0</v>
      </c>
      <c r="S207" s="115">
        <f>SUM(S197:S206)</f>
        <v>168</v>
      </c>
      <c r="T207" s="152">
        <f>R207-S207+T191</f>
        <v>-1877</v>
      </c>
      <c r="Z207" s="11"/>
      <c r="AA207" s="11"/>
      <c r="AB207" s="11"/>
      <c r="AC207" s="12"/>
      <c r="AD207" s="12"/>
      <c r="AE207" s="12"/>
      <c r="AF207" s="12"/>
      <c r="AG207" s="12"/>
      <c r="AH207" s="13"/>
      <c r="AI207" s="12"/>
      <c r="AJ207" s="12"/>
      <c r="AK207" s="12"/>
      <c r="AL207" s="12"/>
      <c r="AM207" s="12"/>
      <c r="AN207" s="12"/>
      <c r="AO207" s="12"/>
    </row>
    <row r="208" spans="2:41" s="9" customFormat="1" x14ac:dyDescent="0.25">
      <c r="Z208" s="11"/>
      <c r="AA208" s="11"/>
      <c r="AB208" s="11"/>
      <c r="AC208" s="12"/>
      <c r="AD208" s="12"/>
      <c r="AE208" s="12"/>
      <c r="AF208" s="12"/>
      <c r="AG208" s="12"/>
      <c r="AH208" s="13"/>
      <c r="AI208" s="12"/>
      <c r="AJ208" s="12"/>
      <c r="AK208" s="12"/>
      <c r="AL208" s="12"/>
      <c r="AM208" s="12"/>
      <c r="AN208" s="12"/>
      <c r="AO208" s="12"/>
    </row>
    <row r="209" spans="2:41" s="9" customFormat="1" x14ac:dyDescent="0.25">
      <c r="Z209" s="11"/>
      <c r="AA209" s="11"/>
      <c r="AB209" s="11"/>
      <c r="AC209" s="12"/>
      <c r="AD209" s="12"/>
      <c r="AE209" s="12"/>
      <c r="AF209" s="12"/>
      <c r="AG209" s="12"/>
      <c r="AH209" s="13"/>
      <c r="AI209" s="12"/>
      <c r="AJ209" s="12"/>
      <c r="AK209" s="12"/>
      <c r="AL209" s="12"/>
      <c r="AM209" s="12"/>
      <c r="AN209" s="12"/>
      <c r="AO209" s="12"/>
    </row>
    <row r="210" spans="2:41" s="9" customFormat="1" ht="15" customHeight="1" x14ac:dyDescent="0.25">
      <c r="B210" s="267" t="s">
        <v>11</v>
      </c>
      <c r="C210" s="267"/>
      <c r="D210" s="267"/>
      <c r="E210" s="267"/>
      <c r="F210" s="267"/>
      <c r="G210" s="267"/>
      <c r="H210" s="267"/>
      <c r="I210" s="267"/>
      <c r="J210" s="267"/>
      <c r="Z210" s="11"/>
      <c r="AA210" s="11"/>
      <c r="AB210" s="11"/>
      <c r="AC210" s="12"/>
      <c r="AD210" s="12"/>
      <c r="AE210" s="12"/>
      <c r="AF210" s="12"/>
      <c r="AG210" s="12"/>
      <c r="AH210" s="13"/>
      <c r="AI210" s="12"/>
      <c r="AJ210" s="12"/>
      <c r="AK210" s="12"/>
      <c r="AL210" s="12"/>
      <c r="AM210" s="12"/>
      <c r="AN210" s="12"/>
      <c r="AO210" s="12"/>
    </row>
    <row r="211" spans="2:41" s="9" customFormat="1" ht="15" customHeight="1" x14ac:dyDescent="0.25">
      <c r="B211" s="267"/>
      <c r="C211" s="267"/>
      <c r="D211" s="267"/>
      <c r="E211" s="267"/>
      <c r="F211" s="267"/>
      <c r="G211" s="267"/>
      <c r="H211" s="267"/>
      <c r="I211" s="267"/>
      <c r="J211" s="267"/>
      <c r="Z211" s="11"/>
      <c r="AA211" s="11"/>
      <c r="AB211" s="11"/>
      <c r="AC211" s="12"/>
      <c r="AD211" s="12"/>
      <c r="AE211" s="12"/>
      <c r="AF211" s="12"/>
      <c r="AG211" s="12"/>
      <c r="AH211" s="13"/>
      <c r="AI211" s="12"/>
      <c r="AJ211" s="12"/>
      <c r="AK211" s="12"/>
      <c r="AL211" s="12"/>
      <c r="AM211" s="12"/>
      <c r="AN211" s="12"/>
      <c r="AO211" s="12"/>
    </row>
    <row r="212" spans="2:41" s="9" customFormat="1" x14ac:dyDescent="0.25">
      <c r="Z212" s="11"/>
      <c r="AA212" s="11"/>
      <c r="AB212" s="11"/>
      <c r="AC212" s="12"/>
      <c r="AD212" s="12"/>
      <c r="AE212" s="12"/>
      <c r="AF212" s="12"/>
      <c r="AG212" s="12"/>
      <c r="AH212" s="13"/>
      <c r="AI212" s="12"/>
      <c r="AJ212" s="12"/>
      <c r="AK212" s="12"/>
      <c r="AL212" s="12"/>
      <c r="AM212" s="12"/>
      <c r="AN212" s="12"/>
      <c r="AO212" s="12"/>
    </row>
    <row r="213" spans="2:41" s="9" customFormat="1" ht="25.5" customHeight="1" x14ac:dyDescent="0.25">
      <c r="B213" s="411" t="s">
        <v>12</v>
      </c>
      <c r="C213" s="411"/>
      <c r="D213" s="411"/>
      <c r="E213" s="411"/>
      <c r="F213" s="411"/>
      <c r="G213" s="411"/>
      <c r="H213" s="411"/>
      <c r="I213" s="266">
        <f>SUM(R27+R41+R58+R75+R93+R109+R125+R143+R159+R175+R191+R207)</f>
        <v>15</v>
      </c>
      <c r="J213" s="266"/>
      <c r="Z213" s="11"/>
      <c r="AA213" s="11"/>
      <c r="AB213" s="11"/>
      <c r="AC213" s="12"/>
      <c r="AD213" s="12"/>
      <c r="AE213" s="12"/>
      <c r="AF213" s="12"/>
      <c r="AG213" s="12"/>
      <c r="AH213" s="13"/>
      <c r="AI213" s="12"/>
      <c r="AJ213" s="12"/>
      <c r="AK213" s="12"/>
      <c r="AL213" s="12"/>
      <c r="AM213" s="12"/>
      <c r="AN213" s="12"/>
      <c r="AO213" s="12"/>
    </row>
    <row r="214" spans="2:41" s="9" customFormat="1" x14ac:dyDescent="0.25">
      <c r="Z214" s="11"/>
      <c r="AA214" s="11"/>
      <c r="AB214" s="11"/>
      <c r="AC214" s="12"/>
      <c r="AD214" s="12"/>
      <c r="AE214" s="12"/>
      <c r="AF214" s="12"/>
      <c r="AG214" s="12"/>
      <c r="AH214" s="13"/>
      <c r="AI214" s="12"/>
      <c r="AJ214" s="12"/>
      <c r="AK214" s="12"/>
      <c r="AL214" s="12"/>
      <c r="AM214" s="12"/>
      <c r="AN214" s="12"/>
      <c r="AO214" s="12"/>
    </row>
    <row r="215" spans="2:41" s="9" customFormat="1" ht="25.5" customHeight="1" x14ac:dyDescent="0.25">
      <c r="B215" s="268" t="s">
        <v>13</v>
      </c>
      <c r="C215" s="268"/>
      <c r="D215" s="268"/>
      <c r="E215" s="268"/>
      <c r="F215" s="268"/>
      <c r="G215" s="268"/>
      <c r="H215" s="268"/>
      <c r="I215" s="266">
        <f>SUM(S27+S41+S58+S75+S93+S109+S125+S143+S159+S175+S191+S207)</f>
        <v>1992</v>
      </c>
      <c r="J215" s="266"/>
      <c r="Z215" s="11"/>
      <c r="AA215" s="11"/>
      <c r="AB215" s="11"/>
      <c r="AC215" s="12"/>
      <c r="AD215" s="12"/>
      <c r="AE215" s="12"/>
      <c r="AF215" s="12"/>
      <c r="AG215" s="12"/>
      <c r="AH215" s="13"/>
      <c r="AI215" s="12"/>
      <c r="AJ215" s="12"/>
      <c r="AK215" s="12"/>
      <c r="AL215" s="12"/>
      <c r="AM215" s="12"/>
      <c r="AN215" s="12"/>
      <c r="AO215" s="12"/>
    </row>
    <row r="216" spans="2:41" s="9" customFormat="1" x14ac:dyDescent="0.25">
      <c r="Z216" s="11"/>
      <c r="AA216" s="11"/>
      <c r="AB216" s="11"/>
      <c r="AC216" s="12"/>
      <c r="AD216" s="12"/>
      <c r="AE216" s="12"/>
      <c r="AF216" s="12"/>
      <c r="AG216" s="12"/>
      <c r="AH216" s="13"/>
      <c r="AI216" s="12"/>
      <c r="AJ216" s="12"/>
      <c r="AK216" s="12"/>
      <c r="AL216" s="12"/>
      <c r="AM216" s="12"/>
      <c r="AN216" s="12"/>
      <c r="AO216" s="12"/>
    </row>
    <row r="217" spans="2:41" s="9" customFormat="1" ht="25.5" customHeight="1" x14ac:dyDescent="0.25">
      <c r="B217" s="268" t="s">
        <v>14</v>
      </c>
      <c r="C217" s="268"/>
      <c r="D217" s="268"/>
      <c r="E217" s="268"/>
      <c r="F217" s="268"/>
      <c r="G217" s="268"/>
      <c r="H217" s="268"/>
      <c r="I217" s="382">
        <f>T207</f>
        <v>-1877</v>
      </c>
      <c r="J217" s="382"/>
      <c r="Z217" s="11"/>
      <c r="AA217" s="11"/>
      <c r="AB217" s="11"/>
      <c r="AC217" s="12"/>
      <c r="AD217" s="12"/>
      <c r="AE217" s="12"/>
      <c r="AF217" s="12"/>
      <c r="AG217" s="12"/>
      <c r="AH217" s="13"/>
      <c r="AI217" s="12"/>
      <c r="AJ217" s="12"/>
      <c r="AK217" s="12"/>
      <c r="AL217" s="12"/>
      <c r="AM217" s="12"/>
      <c r="AN217" s="12"/>
      <c r="AO217" s="12"/>
    </row>
    <row r="218" spans="2:41" s="9" customFormat="1" x14ac:dyDescent="0.25">
      <c r="Z218" s="11"/>
      <c r="AA218" s="11"/>
      <c r="AB218" s="11"/>
      <c r="AC218" s="12"/>
      <c r="AD218" s="12"/>
      <c r="AE218" s="12"/>
      <c r="AF218" s="12"/>
      <c r="AG218" s="12"/>
      <c r="AH218" s="13"/>
      <c r="AI218" s="12"/>
      <c r="AJ218" s="12"/>
      <c r="AK218" s="12"/>
      <c r="AL218" s="12"/>
      <c r="AM218" s="12"/>
      <c r="AN218" s="12"/>
      <c r="AO218" s="12"/>
    </row>
    <row r="219" spans="2:41" s="9" customFormat="1" x14ac:dyDescent="0.25">
      <c r="Z219" s="11"/>
      <c r="AA219" s="11"/>
      <c r="AB219" s="11"/>
      <c r="AC219" s="12"/>
      <c r="AD219" s="12"/>
      <c r="AE219" s="12"/>
      <c r="AF219" s="12"/>
      <c r="AG219" s="12"/>
      <c r="AH219" s="13"/>
      <c r="AI219" s="12"/>
      <c r="AJ219" s="12"/>
      <c r="AK219" s="12"/>
      <c r="AL219" s="12"/>
      <c r="AM219" s="12"/>
      <c r="AN219" s="12"/>
      <c r="AO219" s="12"/>
    </row>
    <row r="220" spans="2:41" s="9" customFormat="1" ht="46.5" customHeight="1" x14ac:dyDescent="0.25">
      <c r="B220" s="196" t="s">
        <v>43</v>
      </c>
      <c r="C220" s="196"/>
      <c r="D220" s="196"/>
      <c r="E220" s="196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  <c r="P220" s="196"/>
      <c r="Q220" s="196"/>
      <c r="R220" s="196"/>
      <c r="S220" s="196"/>
      <c r="T220" s="196"/>
      <c r="U220" s="196"/>
      <c r="V220" s="196"/>
      <c r="W220" s="197"/>
      <c r="X220" s="197"/>
      <c r="Y220" s="197"/>
      <c r="Z220" s="197"/>
      <c r="AA220" s="197"/>
      <c r="AB220" s="197"/>
      <c r="AC220" s="198"/>
      <c r="AD220" s="198"/>
      <c r="AE220" s="198"/>
      <c r="AF220" s="198"/>
      <c r="AG220" s="198"/>
      <c r="AH220" s="199"/>
      <c r="AI220" s="198"/>
      <c r="AJ220" s="12"/>
      <c r="AK220" s="12"/>
      <c r="AL220" s="12"/>
      <c r="AM220" s="12"/>
      <c r="AN220" s="12"/>
      <c r="AO220" s="12"/>
    </row>
    <row r="221" spans="2:41" s="9" customFormat="1" ht="36" customHeight="1" x14ac:dyDescent="0.25">
      <c r="B221" s="196"/>
      <c r="C221" s="196"/>
      <c r="D221" s="196"/>
      <c r="E221" s="196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  <c r="Q221" s="196"/>
      <c r="R221" s="196"/>
      <c r="S221" s="196"/>
      <c r="T221" s="196"/>
      <c r="U221" s="196"/>
      <c r="V221" s="196"/>
      <c r="W221" s="197"/>
      <c r="X221" s="197"/>
      <c r="Y221" s="197"/>
      <c r="Z221" s="197"/>
      <c r="AA221" s="197"/>
      <c r="AB221" s="197"/>
      <c r="AC221" s="198"/>
      <c r="AD221" s="198"/>
      <c r="AE221" s="198"/>
      <c r="AF221" s="198"/>
      <c r="AG221" s="198"/>
      <c r="AH221" s="199"/>
      <c r="AI221" s="198"/>
      <c r="AJ221" s="12"/>
      <c r="AK221" s="12"/>
      <c r="AL221" s="12"/>
      <c r="AM221" s="12"/>
      <c r="AN221" s="12"/>
      <c r="AO221" s="12"/>
    </row>
    <row r="222" spans="2:41" s="9" customFormat="1" ht="15" customHeight="1" x14ac:dyDescent="0.25">
      <c r="B222" s="387" t="s">
        <v>42</v>
      </c>
      <c r="C222" s="387"/>
      <c r="D222" s="387"/>
      <c r="E222" s="387"/>
      <c r="F222" s="387"/>
      <c r="G222" s="387"/>
      <c r="H222" s="387"/>
      <c r="I222" s="387"/>
      <c r="J222" s="387"/>
      <c r="K222" s="387"/>
      <c r="L222" s="387"/>
      <c r="M222" s="387"/>
      <c r="N222" s="387"/>
      <c r="O222" s="387"/>
      <c r="P222" s="387"/>
      <c r="Q222" s="387"/>
      <c r="R222" s="387"/>
      <c r="S222" s="387"/>
      <c r="T222" s="387"/>
      <c r="U222" s="196"/>
      <c r="V222" s="196"/>
      <c r="W222" s="197"/>
      <c r="X222" s="197"/>
      <c r="Y222" s="197"/>
      <c r="Z222" s="197"/>
      <c r="AA222" s="197"/>
      <c r="AB222" s="197"/>
      <c r="AC222" s="198"/>
      <c r="AD222" s="198"/>
      <c r="AE222" s="198"/>
      <c r="AF222" s="198"/>
      <c r="AG222" s="198"/>
      <c r="AH222" s="199"/>
      <c r="AI222" s="198"/>
      <c r="AJ222" s="12"/>
      <c r="AK222" s="12"/>
      <c r="AL222" s="12"/>
      <c r="AM222" s="12"/>
      <c r="AN222" s="12"/>
      <c r="AO222" s="12"/>
    </row>
    <row r="223" spans="2:41" s="9" customFormat="1" ht="39.75" customHeight="1" x14ac:dyDescent="0.25">
      <c r="B223" s="387"/>
      <c r="C223" s="387"/>
      <c r="D223" s="387"/>
      <c r="E223" s="387"/>
      <c r="F223" s="387"/>
      <c r="G223" s="387"/>
      <c r="H223" s="387"/>
      <c r="I223" s="387"/>
      <c r="J223" s="387"/>
      <c r="K223" s="387"/>
      <c r="L223" s="387"/>
      <c r="M223" s="387"/>
      <c r="N223" s="387"/>
      <c r="O223" s="387"/>
      <c r="P223" s="387"/>
      <c r="Q223" s="387"/>
      <c r="R223" s="387"/>
      <c r="S223" s="387"/>
      <c r="T223" s="387"/>
      <c r="U223" s="196"/>
      <c r="V223" s="196"/>
      <c r="W223" s="197"/>
      <c r="X223" s="197"/>
      <c r="Y223" s="197"/>
      <c r="Z223" s="197"/>
      <c r="AA223" s="197"/>
      <c r="AB223" s="197"/>
      <c r="AC223" s="198"/>
      <c r="AD223" s="198"/>
      <c r="AE223" s="198"/>
      <c r="AF223" s="198"/>
      <c r="AG223" s="198"/>
      <c r="AH223" s="199"/>
      <c r="AI223" s="198"/>
      <c r="AJ223" s="12"/>
      <c r="AK223" s="12"/>
      <c r="AL223" s="12"/>
      <c r="AM223" s="12"/>
      <c r="AN223" s="12"/>
      <c r="AO223" s="12"/>
    </row>
    <row r="224" spans="2:41" ht="15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4"/>
      <c r="AA224" s="4"/>
      <c r="AB224" s="4"/>
      <c r="AC224" s="7"/>
      <c r="AD224" s="7"/>
      <c r="AE224" s="7"/>
      <c r="AF224" s="7"/>
      <c r="AG224" s="7"/>
      <c r="AH224" s="8"/>
      <c r="AI224" s="7"/>
    </row>
    <row r="225" spans="2:35" ht="15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4"/>
      <c r="AA225" s="4"/>
      <c r="AB225" s="4"/>
      <c r="AC225" s="7"/>
      <c r="AD225" s="7"/>
      <c r="AE225" s="7"/>
      <c r="AF225" s="7"/>
      <c r="AG225" s="7"/>
      <c r="AH225" s="8"/>
      <c r="AI225" s="7"/>
    </row>
    <row r="226" spans="2:35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</sheetData>
  <mergeCells count="844">
    <mergeCell ref="B222:T223"/>
    <mergeCell ref="AD15:AG15"/>
    <mergeCell ref="AJ13:AO13"/>
    <mergeCell ref="AJ19:AL19"/>
    <mergeCell ref="AJ22:AL22"/>
    <mergeCell ref="Z13:AB14"/>
    <mergeCell ref="Z30:AB31"/>
    <mergeCell ref="Z38:AB39"/>
    <mergeCell ref="Z47:AB49"/>
    <mergeCell ref="W29:W30"/>
    <mergeCell ref="C128:P129"/>
    <mergeCell ref="C148:D148"/>
    <mergeCell ref="E148:F148"/>
    <mergeCell ref="G148:H148"/>
    <mergeCell ref="I148:J148"/>
    <mergeCell ref="K148:L148"/>
    <mergeCell ref="M148:N148"/>
    <mergeCell ref="O148:P148"/>
    <mergeCell ref="C164:D164"/>
    <mergeCell ref="E164:F164"/>
    <mergeCell ref="G164:H164"/>
    <mergeCell ref="I164:J164"/>
    <mergeCell ref="K164:L164"/>
    <mergeCell ref="B213:H213"/>
    <mergeCell ref="I217:J217"/>
    <mergeCell ref="C130:D130"/>
    <mergeCell ref="E130:F130"/>
    <mergeCell ref="G130:H130"/>
    <mergeCell ref="I130:J130"/>
    <mergeCell ref="K130:L130"/>
    <mergeCell ref="M130:N130"/>
    <mergeCell ref="O130:P130"/>
    <mergeCell ref="C180:D180"/>
    <mergeCell ref="E180:F180"/>
    <mergeCell ref="G180:H180"/>
    <mergeCell ref="I180:J180"/>
    <mergeCell ref="K180:L180"/>
    <mergeCell ref="M180:N180"/>
    <mergeCell ref="O180:P180"/>
    <mergeCell ref="C196:D196"/>
    <mergeCell ref="E196:F196"/>
    <mergeCell ref="G196:H196"/>
    <mergeCell ref="I196:J196"/>
    <mergeCell ref="F197:F198"/>
    <mergeCell ref="C131:C132"/>
    <mergeCell ref="C135:C136"/>
    <mergeCell ref="E131:E132"/>
    <mergeCell ref="C133:C134"/>
    <mergeCell ref="M103:M104"/>
    <mergeCell ref="O103:O104"/>
    <mergeCell ref="K196:L196"/>
    <mergeCell ref="M196:N196"/>
    <mergeCell ref="O196:P196"/>
    <mergeCell ref="C194:P195"/>
    <mergeCell ref="C98:D98"/>
    <mergeCell ref="E98:F98"/>
    <mergeCell ref="G98:H98"/>
    <mergeCell ref="I98:J98"/>
    <mergeCell ref="K98:L98"/>
    <mergeCell ref="M98:N98"/>
    <mergeCell ref="O98:P98"/>
    <mergeCell ref="C119:C120"/>
    <mergeCell ref="E119:E120"/>
    <mergeCell ref="G119:G120"/>
    <mergeCell ref="G135:G136"/>
    <mergeCell ref="C123:C124"/>
    <mergeCell ref="E135:E136"/>
    <mergeCell ref="E133:E134"/>
    <mergeCell ref="M119:M120"/>
    <mergeCell ref="O119:O120"/>
    <mergeCell ref="G139:G140"/>
    <mergeCell ref="I139:I140"/>
    <mergeCell ref="C13:P14"/>
    <mergeCell ref="C62:P63"/>
    <mergeCell ref="C80:D80"/>
    <mergeCell ref="E80:F80"/>
    <mergeCell ref="G80:H80"/>
    <mergeCell ref="I80:J80"/>
    <mergeCell ref="K80:L80"/>
    <mergeCell ref="M80:N80"/>
    <mergeCell ref="O80:P80"/>
    <mergeCell ref="C78:P79"/>
    <mergeCell ref="C64:D64"/>
    <mergeCell ref="E64:F64"/>
    <mergeCell ref="G64:H64"/>
    <mergeCell ref="I64:J64"/>
    <mergeCell ref="K64:L64"/>
    <mergeCell ref="M64:N64"/>
    <mergeCell ref="O64:P64"/>
    <mergeCell ref="C45:P46"/>
    <mergeCell ref="C30:P31"/>
    <mergeCell ref="C47:D47"/>
    <mergeCell ref="E47:F47"/>
    <mergeCell ref="G47:H47"/>
    <mergeCell ref="I47:J47"/>
    <mergeCell ref="K47:L47"/>
    <mergeCell ref="M47:N47"/>
    <mergeCell ref="O47:P47"/>
    <mergeCell ref="C15:D15"/>
    <mergeCell ref="E15:F15"/>
    <mergeCell ref="G15:H15"/>
    <mergeCell ref="I15:J15"/>
    <mergeCell ref="K15:L15"/>
    <mergeCell ref="M15:N15"/>
    <mergeCell ref="O15:P15"/>
    <mergeCell ref="C32:D32"/>
    <mergeCell ref="E32:F32"/>
    <mergeCell ref="G32:H32"/>
    <mergeCell ref="I32:J32"/>
    <mergeCell ref="K32:L32"/>
    <mergeCell ref="M32:N32"/>
    <mergeCell ref="O32:P32"/>
    <mergeCell ref="M17:M18"/>
    <mergeCell ref="E39:E40"/>
    <mergeCell ref="G39:G40"/>
    <mergeCell ref="I39:I40"/>
    <mergeCell ref="I35:I36"/>
    <mergeCell ref="C37:C38"/>
    <mergeCell ref="E37:E38"/>
    <mergeCell ref="O25:O26"/>
    <mergeCell ref="W15:W16"/>
    <mergeCell ref="W17:W18"/>
    <mergeCell ref="Y15:Y16"/>
    <mergeCell ref="W27:W28"/>
    <mergeCell ref="B3:E10"/>
    <mergeCell ref="G4:Q6"/>
    <mergeCell ref="I8:O10"/>
    <mergeCell ref="E21:E22"/>
    <mergeCell ref="T13:T15"/>
    <mergeCell ref="I19:I20"/>
    <mergeCell ref="R17:R18"/>
    <mergeCell ref="K17:K18"/>
    <mergeCell ref="R16:S16"/>
    <mergeCell ref="C19:C20"/>
    <mergeCell ref="E19:E20"/>
    <mergeCell ref="G19:G20"/>
    <mergeCell ref="C17:C18"/>
    <mergeCell ref="G17:G18"/>
    <mergeCell ref="E17:E18"/>
    <mergeCell ref="R13:R15"/>
    <mergeCell ref="S13:S15"/>
    <mergeCell ref="I17:I18"/>
    <mergeCell ref="O17:O18"/>
    <mergeCell ref="S21:S22"/>
    <mergeCell ref="C71:C72"/>
    <mergeCell ref="E71:E72"/>
    <mergeCell ref="G71:G72"/>
    <mergeCell ref="I71:I72"/>
    <mergeCell ref="E83:E84"/>
    <mergeCell ref="C85:C86"/>
    <mergeCell ref="E85:E86"/>
    <mergeCell ref="C39:C40"/>
    <mergeCell ref="W19:W20"/>
    <mergeCell ref="W21:W22"/>
    <mergeCell ref="W23:W24"/>
    <mergeCell ref="W25:W26"/>
    <mergeCell ref="C21:C22"/>
    <mergeCell ref="C25:C26"/>
    <mergeCell ref="E25:E26"/>
    <mergeCell ref="E23:E24"/>
    <mergeCell ref="C23:C24"/>
    <mergeCell ref="G25:G26"/>
    <mergeCell ref="C48:C49"/>
    <mergeCell ref="E48:E49"/>
    <mergeCell ref="G48:G49"/>
    <mergeCell ref="R23:R24"/>
    <mergeCell ref="R21:R22"/>
    <mergeCell ref="M23:M24"/>
    <mergeCell ref="T25:T26"/>
    <mergeCell ref="S25:S26"/>
    <mergeCell ref="T17:T18"/>
    <mergeCell ref="T19:T20"/>
    <mergeCell ref="T23:T24"/>
    <mergeCell ref="S23:S24"/>
    <mergeCell ref="S17:S18"/>
    <mergeCell ref="G21:G22"/>
    <mergeCell ref="I21:I22"/>
    <mergeCell ref="M21:M22"/>
    <mergeCell ref="O19:O20"/>
    <mergeCell ref="K19:K20"/>
    <mergeCell ref="M19:M20"/>
    <mergeCell ref="T21:T22"/>
    <mergeCell ref="O21:O22"/>
    <mergeCell ref="K23:K24"/>
    <mergeCell ref="K21:K22"/>
    <mergeCell ref="O23:O24"/>
    <mergeCell ref="K25:K26"/>
    <mergeCell ref="M25:M26"/>
    <mergeCell ref="S35:S36"/>
    <mergeCell ref="S30:S32"/>
    <mergeCell ref="K35:K36"/>
    <mergeCell ref="M35:M36"/>
    <mergeCell ref="O35:O36"/>
    <mergeCell ref="R35:R36"/>
    <mergeCell ref="R19:R20"/>
    <mergeCell ref="S19:S20"/>
    <mergeCell ref="G23:G24"/>
    <mergeCell ref="I23:I24"/>
    <mergeCell ref="I25:I26"/>
    <mergeCell ref="C35:C36"/>
    <mergeCell ref="R25:R26"/>
    <mergeCell ref="R33:R34"/>
    <mergeCell ref="K33:K34"/>
    <mergeCell ref="M33:M34"/>
    <mergeCell ref="I33:I34"/>
    <mergeCell ref="O33:O34"/>
    <mergeCell ref="R30:R32"/>
    <mergeCell ref="E35:E36"/>
    <mergeCell ref="G35:G36"/>
    <mergeCell ref="R45:R47"/>
    <mergeCell ref="S45:S47"/>
    <mergeCell ref="T45:T47"/>
    <mergeCell ref="T30:T32"/>
    <mergeCell ref="T33:T34"/>
    <mergeCell ref="C33:C34"/>
    <mergeCell ref="E33:E34"/>
    <mergeCell ref="G33:G34"/>
    <mergeCell ref="S33:S34"/>
    <mergeCell ref="K39:K40"/>
    <mergeCell ref="M39:M40"/>
    <mergeCell ref="O39:O40"/>
    <mergeCell ref="G37:G38"/>
    <mergeCell ref="I37:I38"/>
    <mergeCell ref="K37:K38"/>
    <mergeCell ref="M37:M38"/>
    <mergeCell ref="O37:O38"/>
    <mergeCell ref="T35:T36"/>
    <mergeCell ref="R39:R40"/>
    <mergeCell ref="S39:S40"/>
    <mergeCell ref="T39:T40"/>
    <mergeCell ref="T37:T38"/>
    <mergeCell ref="R37:R38"/>
    <mergeCell ref="S37:S38"/>
    <mergeCell ref="S48:S49"/>
    <mergeCell ref="T48:T49"/>
    <mergeCell ref="K48:K49"/>
    <mergeCell ref="M48:M49"/>
    <mergeCell ref="O48:O49"/>
    <mergeCell ref="R48:R49"/>
    <mergeCell ref="I48:I49"/>
    <mergeCell ref="O50:O51"/>
    <mergeCell ref="K50:K51"/>
    <mergeCell ref="M50:M51"/>
    <mergeCell ref="C50:C51"/>
    <mergeCell ref="E50:E51"/>
    <mergeCell ref="E52:E53"/>
    <mergeCell ref="G52:G53"/>
    <mergeCell ref="T50:T51"/>
    <mergeCell ref="R50:R51"/>
    <mergeCell ref="S50:S51"/>
    <mergeCell ref="G50:G51"/>
    <mergeCell ref="I50:I51"/>
    <mergeCell ref="K52:K53"/>
    <mergeCell ref="K54:K55"/>
    <mergeCell ref="C56:C57"/>
    <mergeCell ref="K56:K57"/>
    <mergeCell ref="E56:E57"/>
    <mergeCell ref="G56:G57"/>
    <mergeCell ref="I56:I57"/>
    <mergeCell ref="C52:C53"/>
    <mergeCell ref="M56:M57"/>
    <mergeCell ref="C54:C55"/>
    <mergeCell ref="E54:E55"/>
    <mergeCell ref="G54:G55"/>
    <mergeCell ref="I54:I55"/>
    <mergeCell ref="R52:R53"/>
    <mergeCell ref="T52:T53"/>
    <mergeCell ref="S52:S53"/>
    <mergeCell ref="R62:R64"/>
    <mergeCell ref="S62:S64"/>
    <mergeCell ref="T56:T57"/>
    <mergeCell ref="T67:T68"/>
    <mergeCell ref="T62:T64"/>
    <mergeCell ref="M54:M55"/>
    <mergeCell ref="O54:O55"/>
    <mergeCell ref="R54:R55"/>
    <mergeCell ref="S54:S55"/>
    <mergeCell ref="T54:T55"/>
    <mergeCell ref="R56:R57"/>
    <mergeCell ref="S56:S57"/>
    <mergeCell ref="T65:T66"/>
    <mergeCell ref="O67:O68"/>
    <mergeCell ref="R67:R68"/>
    <mergeCell ref="M52:M53"/>
    <mergeCell ref="O52:O53"/>
    <mergeCell ref="O56:O57"/>
    <mergeCell ref="K67:K68"/>
    <mergeCell ref="M67:M68"/>
    <mergeCell ref="I67:I68"/>
    <mergeCell ref="S67:S68"/>
    <mergeCell ref="C69:C70"/>
    <mergeCell ref="E69:E70"/>
    <mergeCell ref="M65:M66"/>
    <mergeCell ref="S65:S66"/>
    <mergeCell ref="O65:O66"/>
    <mergeCell ref="R65:R66"/>
    <mergeCell ref="K65:K66"/>
    <mergeCell ref="M69:M70"/>
    <mergeCell ref="C67:C68"/>
    <mergeCell ref="E67:E68"/>
    <mergeCell ref="C65:C66"/>
    <mergeCell ref="E65:E66"/>
    <mergeCell ref="I65:I66"/>
    <mergeCell ref="G69:G70"/>
    <mergeCell ref="I69:I70"/>
    <mergeCell ref="G67:G68"/>
    <mergeCell ref="G65:G66"/>
    <mergeCell ref="S71:S72"/>
    <mergeCell ref="T71:T72"/>
    <mergeCell ref="T69:T70"/>
    <mergeCell ref="S69:S70"/>
    <mergeCell ref="M71:M72"/>
    <mergeCell ref="O71:O72"/>
    <mergeCell ref="R71:R72"/>
    <mergeCell ref="K71:K72"/>
    <mergeCell ref="O69:O70"/>
    <mergeCell ref="R69:R70"/>
    <mergeCell ref="K69:K70"/>
    <mergeCell ref="R83:R84"/>
    <mergeCell ref="K85:K86"/>
    <mergeCell ref="M85:M86"/>
    <mergeCell ref="R73:R74"/>
    <mergeCell ref="O73:O74"/>
    <mergeCell ref="R78:R80"/>
    <mergeCell ref="S78:S80"/>
    <mergeCell ref="T78:T80"/>
    <mergeCell ref="S73:S74"/>
    <mergeCell ref="T73:T74"/>
    <mergeCell ref="T81:T82"/>
    <mergeCell ref="T83:T84"/>
    <mergeCell ref="S83:S84"/>
    <mergeCell ref="S81:S82"/>
    <mergeCell ref="R81:R82"/>
    <mergeCell ref="S85:S86"/>
    <mergeCell ref="G85:G86"/>
    <mergeCell ref="I85:I86"/>
    <mergeCell ref="O85:O86"/>
    <mergeCell ref="E73:E74"/>
    <mergeCell ref="G73:G74"/>
    <mergeCell ref="C81:C82"/>
    <mergeCell ref="C83:C84"/>
    <mergeCell ref="O81:O82"/>
    <mergeCell ref="E81:E82"/>
    <mergeCell ref="G81:G82"/>
    <mergeCell ref="I81:I82"/>
    <mergeCell ref="I73:I74"/>
    <mergeCell ref="G83:G84"/>
    <mergeCell ref="I83:I84"/>
    <mergeCell ref="K73:K74"/>
    <mergeCell ref="M73:M74"/>
    <mergeCell ref="C73:C74"/>
    <mergeCell ref="K81:K82"/>
    <mergeCell ref="M81:M82"/>
    <mergeCell ref="K83:K84"/>
    <mergeCell ref="M83:M84"/>
    <mergeCell ref="O83:O84"/>
    <mergeCell ref="T101:T102"/>
    <mergeCell ref="S99:S100"/>
    <mergeCell ref="R96:R98"/>
    <mergeCell ref="S96:S98"/>
    <mergeCell ref="K89:K90"/>
    <mergeCell ref="C101:C102"/>
    <mergeCell ref="E101:E102"/>
    <mergeCell ref="G101:G102"/>
    <mergeCell ref="I101:I102"/>
    <mergeCell ref="C99:C100"/>
    <mergeCell ref="E99:E100"/>
    <mergeCell ref="T89:T90"/>
    <mergeCell ref="T99:T100"/>
    <mergeCell ref="T96:T98"/>
    <mergeCell ref="O99:O100"/>
    <mergeCell ref="R101:R102"/>
    <mergeCell ref="C96:P97"/>
    <mergeCell ref="M101:M102"/>
    <mergeCell ref="C87:C88"/>
    <mergeCell ref="S87:S88"/>
    <mergeCell ref="E87:E88"/>
    <mergeCell ref="S89:S90"/>
    <mergeCell ref="G87:G88"/>
    <mergeCell ref="I87:I88"/>
    <mergeCell ref="M87:M88"/>
    <mergeCell ref="K87:K88"/>
    <mergeCell ref="O87:O88"/>
    <mergeCell ref="R89:R90"/>
    <mergeCell ref="M89:M90"/>
    <mergeCell ref="O89:O90"/>
    <mergeCell ref="T87:T88"/>
    <mergeCell ref="T85:T86"/>
    <mergeCell ref="R85:R86"/>
    <mergeCell ref="R87:R88"/>
    <mergeCell ref="R99:R100"/>
    <mergeCell ref="E115:E116"/>
    <mergeCell ref="G115:G116"/>
    <mergeCell ref="C89:C90"/>
    <mergeCell ref="E89:E90"/>
    <mergeCell ref="G89:G90"/>
    <mergeCell ref="O101:O102"/>
    <mergeCell ref="R107:R108"/>
    <mergeCell ref="S107:S108"/>
    <mergeCell ref="G105:G106"/>
    <mergeCell ref="I105:I106"/>
    <mergeCell ref="K105:K106"/>
    <mergeCell ref="M105:M106"/>
    <mergeCell ref="O105:O106"/>
    <mergeCell ref="S101:S102"/>
    <mergeCell ref="K101:K102"/>
    <mergeCell ref="G99:G100"/>
    <mergeCell ref="I99:I100"/>
    <mergeCell ref="K99:K100"/>
    <mergeCell ref="M99:M100"/>
    <mergeCell ref="R103:R104"/>
    <mergeCell ref="I103:I104"/>
    <mergeCell ref="K103:K104"/>
    <mergeCell ref="C103:C104"/>
    <mergeCell ref="E103:E104"/>
    <mergeCell ref="G103:G104"/>
    <mergeCell ref="R105:R106"/>
    <mergeCell ref="R112:R114"/>
    <mergeCell ref="R115:R116"/>
    <mergeCell ref="C115:C116"/>
    <mergeCell ref="K115:K116"/>
    <mergeCell ref="M115:M116"/>
    <mergeCell ref="O115:O116"/>
    <mergeCell ref="I107:I108"/>
    <mergeCell ref="G107:G108"/>
    <mergeCell ref="K107:K108"/>
    <mergeCell ref="C114:D114"/>
    <mergeCell ref="E114:F114"/>
    <mergeCell ref="G114:H114"/>
    <mergeCell ref="I114:J114"/>
    <mergeCell ref="K114:L114"/>
    <mergeCell ref="M114:N114"/>
    <mergeCell ref="O114:P114"/>
    <mergeCell ref="C112:P113"/>
    <mergeCell ref="T128:T130"/>
    <mergeCell ref="T123:T124"/>
    <mergeCell ref="I115:I116"/>
    <mergeCell ref="C105:C106"/>
    <mergeCell ref="E105:E106"/>
    <mergeCell ref="C107:C108"/>
    <mergeCell ref="E107:E108"/>
    <mergeCell ref="C117:C118"/>
    <mergeCell ref="I119:I120"/>
    <mergeCell ref="G117:G118"/>
    <mergeCell ref="I117:I118"/>
    <mergeCell ref="E117:E118"/>
    <mergeCell ref="C121:C122"/>
    <mergeCell ref="E121:E122"/>
    <mergeCell ref="G121:G122"/>
    <mergeCell ref="E123:E124"/>
    <mergeCell ref="T119:T120"/>
    <mergeCell ref="S119:S120"/>
    <mergeCell ref="M123:M124"/>
    <mergeCell ref="O123:O124"/>
    <mergeCell ref="S121:S122"/>
    <mergeCell ref="I121:I122"/>
    <mergeCell ref="R121:R122"/>
    <mergeCell ref="R119:R120"/>
    <mergeCell ref="K119:K120"/>
    <mergeCell ref="K121:K122"/>
    <mergeCell ref="M121:M122"/>
    <mergeCell ref="O121:O122"/>
    <mergeCell ref="R123:R124"/>
    <mergeCell ref="S128:S130"/>
    <mergeCell ref="G137:G138"/>
    <mergeCell ref="O133:O134"/>
    <mergeCell ref="O135:O136"/>
    <mergeCell ref="K131:K132"/>
    <mergeCell ref="S131:S132"/>
    <mergeCell ref="R135:R136"/>
    <mergeCell ref="S135:S136"/>
    <mergeCell ref="R133:R134"/>
    <mergeCell ref="R131:R132"/>
    <mergeCell ref="K133:K134"/>
    <mergeCell ref="K135:K136"/>
    <mergeCell ref="G131:G132"/>
    <mergeCell ref="I137:I138"/>
    <mergeCell ref="G123:G124"/>
    <mergeCell ref="I123:I124"/>
    <mergeCell ref="R128:R130"/>
    <mergeCell ref="M135:M136"/>
    <mergeCell ref="M133:M134"/>
    <mergeCell ref="M131:M132"/>
    <mergeCell ref="G133:G134"/>
    <mergeCell ref="I133:I134"/>
    <mergeCell ref="I135:I136"/>
    <mergeCell ref="K137:K138"/>
    <mergeCell ref="C139:C140"/>
    <mergeCell ref="E139:E140"/>
    <mergeCell ref="C137:C138"/>
    <mergeCell ref="E137:E138"/>
    <mergeCell ref="O137:O138"/>
    <mergeCell ref="K149:K150"/>
    <mergeCell ref="M149:M150"/>
    <mergeCell ref="C141:C142"/>
    <mergeCell ref="K139:K140"/>
    <mergeCell ref="C146:P147"/>
    <mergeCell ref="S141:S142"/>
    <mergeCell ref="T141:T142"/>
    <mergeCell ref="T137:T138"/>
    <mergeCell ref="M137:M138"/>
    <mergeCell ref="R137:R138"/>
    <mergeCell ref="S139:S140"/>
    <mergeCell ref="T139:T140"/>
    <mergeCell ref="O149:O150"/>
    <mergeCell ref="R149:R150"/>
    <mergeCell ref="T149:T150"/>
    <mergeCell ref="R139:R140"/>
    <mergeCell ref="E141:E142"/>
    <mergeCell ref="R141:R142"/>
    <mergeCell ref="C149:C150"/>
    <mergeCell ref="E149:E150"/>
    <mergeCell ref="I149:I150"/>
    <mergeCell ref="R178:R180"/>
    <mergeCell ref="G155:G156"/>
    <mergeCell ref="I155:I156"/>
    <mergeCell ref="M153:M154"/>
    <mergeCell ref="O153:O154"/>
    <mergeCell ref="M155:M156"/>
    <mergeCell ref="R155:R156"/>
    <mergeCell ref="K141:K142"/>
    <mergeCell ref="M141:M142"/>
    <mergeCell ref="O141:O142"/>
    <mergeCell ref="R167:R168"/>
    <mergeCell ref="M165:M166"/>
    <mergeCell ref="R162:R164"/>
    <mergeCell ref="R169:R170"/>
    <mergeCell ref="R173:R174"/>
    <mergeCell ref="M173:M174"/>
    <mergeCell ref="O173:O174"/>
    <mergeCell ref="O169:O170"/>
    <mergeCell ref="M169:M170"/>
    <mergeCell ref="M171:M172"/>
    <mergeCell ref="C178:P179"/>
    <mergeCell ref="R151:R152"/>
    <mergeCell ref="G149:G150"/>
    <mergeCell ref="R146:R148"/>
    <mergeCell ref="M151:M152"/>
    <mergeCell ref="O151:O152"/>
    <mergeCell ref="C173:C174"/>
    <mergeCell ref="E173:E174"/>
    <mergeCell ref="C153:C154"/>
    <mergeCell ref="E153:E154"/>
    <mergeCell ref="K171:K172"/>
    <mergeCell ref="I169:I170"/>
    <mergeCell ref="K165:K166"/>
    <mergeCell ref="G153:G154"/>
    <mergeCell ref="I153:I154"/>
    <mergeCell ref="K153:K154"/>
    <mergeCell ref="C167:C168"/>
    <mergeCell ref="E167:E168"/>
    <mergeCell ref="G167:G168"/>
    <mergeCell ref="I167:I168"/>
    <mergeCell ref="M164:N164"/>
    <mergeCell ref="G157:G158"/>
    <mergeCell ref="I157:I158"/>
    <mergeCell ref="O181:O182"/>
    <mergeCell ref="T181:T182"/>
    <mergeCell ref="T185:T186"/>
    <mergeCell ref="K181:K182"/>
    <mergeCell ref="R181:R182"/>
    <mergeCell ref="M183:M184"/>
    <mergeCell ref="C151:C152"/>
    <mergeCell ref="E151:E152"/>
    <mergeCell ref="G151:G152"/>
    <mergeCell ref="I151:I152"/>
    <mergeCell ref="S178:S180"/>
    <mergeCell ref="S157:S158"/>
    <mergeCell ref="S162:S164"/>
    <mergeCell ref="T157:T158"/>
    <mergeCell ref="T165:T166"/>
    <mergeCell ref="S173:S174"/>
    <mergeCell ref="T173:T174"/>
    <mergeCell ref="S171:S172"/>
    <mergeCell ref="T171:T172"/>
    <mergeCell ref="O164:P164"/>
    <mergeCell ref="C162:P163"/>
    <mergeCell ref="C157:C158"/>
    <mergeCell ref="E157:E158"/>
    <mergeCell ref="K151:K152"/>
    <mergeCell ref="M199:M200"/>
    <mergeCell ref="M189:M190"/>
    <mergeCell ref="T189:T190"/>
    <mergeCell ref="R189:R190"/>
    <mergeCell ref="S197:S198"/>
    <mergeCell ref="O171:O172"/>
    <mergeCell ref="R171:R172"/>
    <mergeCell ref="T167:T168"/>
    <mergeCell ref="O167:O168"/>
    <mergeCell ref="T187:T188"/>
    <mergeCell ref="O187:O188"/>
    <mergeCell ref="S187:S188"/>
    <mergeCell ref="R187:R188"/>
    <mergeCell ref="S181:S182"/>
    <mergeCell ref="T183:T184"/>
    <mergeCell ref="M187:M188"/>
    <mergeCell ref="R183:R184"/>
    <mergeCell ref="S183:S184"/>
    <mergeCell ref="S185:S186"/>
    <mergeCell ref="S167:S168"/>
    <mergeCell ref="T178:T180"/>
    <mergeCell ref="T169:T170"/>
    <mergeCell ref="S169:S170"/>
    <mergeCell ref="M185:M186"/>
    <mergeCell ref="T203:T204"/>
    <mergeCell ref="S194:S196"/>
    <mergeCell ref="T194:T196"/>
    <mergeCell ref="R194:R196"/>
    <mergeCell ref="S199:S200"/>
    <mergeCell ref="T205:T206"/>
    <mergeCell ref="T197:T198"/>
    <mergeCell ref="T199:T200"/>
    <mergeCell ref="T201:T202"/>
    <mergeCell ref="R199:R200"/>
    <mergeCell ref="R197:R198"/>
    <mergeCell ref="S201:S202"/>
    <mergeCell ref="R205:R206"/>
    <mergeCell ref="S205:S206"/>
    <mergeCell ref="S203:S204"/>
    <mergeCell ref="M197:M198"/>
    <mergeCell ref="O199:O200"/>
    <mergeCell ref="I197:I198"/>
    <mergeCell ref="I203:I204"/>
    <mergeCell ref="I201:I202"/>
    <mergeCell ref="I131:I132"/>
    <mergeCell ref="I89:I90"/>
    <mergeCell ref="O197:O198"/>
    <mergeCell ref="I52:I53"/>
    <mergeCell ref="K201:K202"/>
    <mergeCell ref="M201:M202"/>
    <mergeCell ref="O165:O166"/>
    <mergeCell ref="K155:K156"/>
    <mergeCell ref="O155:O156"/>
    <mergeCell ref="O157:O158"/>
    <mergeCell ref="O183:O184"/>
    <mergeCell ref="K183:K184"/>
    <mergeCell ref="K167:K168"/>
    <mergeCell ref="M167:M168"/>
    <mergeCell ref="M157:M158"/>
    <mergeCell ref="I165:I166"/>
    <mergeCell ref="K169:K170"/>
    <mergeCell ref="I173:I174"/>
    <mergeCell ref="I171:I172"/>
    <mergeCell ref="C189:C190"/>
    <mergeCell ref="E189:E190"/>
    <mergeCell ref="E183:E184"/>
    <mergeCell ref="C171:C172"/>
    <mergeCell ref="E171:E172"/>
    <mergeCell ref="G165:G166"/>
    <mergeCell ref="E181:E182"/>
    <mergeCell ref="K187:K188"/>
    <mergeCell ref="I183:I184"/>
    <mergeCell ref="K185:K186"/>
    <mergeCell ref="C187:C188"/>
    <mergeCell ref="E187:E188"/>
    <mergeCell ref="C169:C170"/>
    <mergeCell ref="E169:E170"/>
    <mergeCell ref="C181:C182"/>
    <mergeCell ref="G171:G172"/>
    <mergeCell ref="G173:G174"/>
    <mergeCell ref="K173:K174"/>
    <mergeCell ref="C205:C206"/>
    <mergeCell ref="C201:C202"/>
    <mergeCell ref="C197:C198"/>
    <mergeCell ref="E197:E198"/>
    <mergeCell ref="G203:G204"/>
    <mergeCell ref="G201:G202"/>
    <mergeCell ref="I205:I206"/>
    <mergeCell ref="I199:I200"/>
    <mergeCell ref="C203:C204"/>
    <mergeCell ref="E203:E204"/>
    <mergeCell ref="E201:E202"/>
    <mergeCell ref="E205:E206"/>
    <mergeCell ref="E199:E200"/>
    <mergeCell ref="G199:G200"/>
    <mergeCell ref="C199:C200"/>
    <mergeCell ref="G197:G198"/>
    <mergeCell ref="I213:J213"/>
    <mergeCell ref="I215:J215"/>
    <mergeCell ref="B210:J211"/>
    <mergeCell ref="B217:H217"/>
    <mergeCell ref="B215:H215"/>
    <mergeCell ref="K199:K200"/>
    <mergeCell ref="C155:C156"/>
    <mergeCell ref="E155:E156"/>
    <mergeCell ref="I189:I190"/>
    <mergeCell ref="C165:C166"/>
    <mergeCell ref="E165:E166"/>
    <mergeCell ref="C185:C186"/>
    <mergeCell ref="E185:E186"/>
    <mergeCell ref="I187:I188"/>
    <mergeCell ref="G185:G186"/>
    <mergeCell ref="C183:C184"/>
    <mergeCell ref="G189:G190"/>
    <mergeCell ref="G181:G182"/>
    <mergeCell ref="I181:I182"/>
    <mergeCell ref="G169:G170"/>
    <mergeCell ref="G183:G184"/>
    <mergeCell ref="G187:G188"/>
    <mergeCell ref="I185:I186"/>
    <mergeCell ref="K197:K198"/>
    <mergeCell ref="M205:M206"/>
    <mergeCell ref="K205:K206"/>
    <mergeCell ref="M203:M204"/>
    <mergeCell ref="R203:R204"/>
    <mergeCell ref="O201:O202"/>
    <mergeCell ref="R201:R202"/>
    <mergeCell ref="K203:K204"/>
    <mergeCell ref="O205:O206"/>
    <mergeCell ref="G205:G206"/>
    <mergeCell ref="O203:O204"/>
    <mergeCell ref="B48:B49"/>
    <mergeCell ref="B50:B51"/>
    <mergeCell ref="B52:B53"/>
    <mergeCell ref="B54:B55"/>
    <mergeCell ref="T153:T154"/>
    <mergeCell ref="S155:S156"/>
    <mergeCell ref="T155:T156"/>
    <mergeCell ref="R153:R154"/>
    <mergeCell ref="R165:R166"/>
    <mergeCell ref="R157:R158"/>
    <mergeCell ref="T105:T106"/>
    <mergeCell ref="T107:T108"/>
    <mergeCell ref="S165:S166"/>
    <mergeCell ref="T162:T164"/>
    <mergeCell ref="S153:S154"/>
    <mergeCell ref="S151:S152"/>
    <mergeCell ref="S146:S148"/>
    <mergeCell ref="S149:S150"/>
    <mergeCell ref="T151:T152"/>
    <mergeCell ref="T146:T148"/>
    <mergeCell ref="S137:S138"/>
    <mergeCell ref="S123:S124"/>
    <mergeCell ref="S133:S134"/>
    <mergeCell ref="T133:T134"/>
    <mergeCell ref="B17:B18"/>
    <mergeCell ref="B19:B20"/>
    <mergeCell ref="B21:B22"/>
    <mergeCell ref="B23:B24"/>
    <mergeCell ref="B25:B26"/>
    <mergeCell ref="B33:B34"/>
    <mergeCell ref="B35:B36"/>
    <mergeCell ref="B37:B38"/>
    <mergeCell ref="B39:B40"/>
    <mergeCell ref="B56:B57"/>
    <mergeCell ref="B87:B88"/>
    <mergeCell ref="B89:B90"/>
    <mergeCell ref="B99:B100"/>
    <mergeCell ref="B101:B102"/>
    <mergeCell ref="B103:B104"/>
    <mergeCell ref="B105:B106"/>
    <mergeCell ref="B107:B108"/>
    <mergeCell ref="B115:B116"/>
    <mergeCell ref="B65:B66"/>
    <mergeCell ref="B67:B68"/>
    <mergeCell ref="B69:B70"/>
    <mergeCell ref="B71:B72"/>
    <mergeCell ref="B73:B74"/>
    <mergeCell ref="B81:B82"/>
    <mergeCell ref="B83:B84"/>
    <mergeCell ref="B85:B86"/>
    <mergeCell ref="B117:B118"/>
    <mergeCell ref="B171:B172"/>
    <mergeCell ref="B119:B120"/>
    <mergeCell ref="B121:B122"/>
    <mergeCell ref="B123:B124"/>
    <mergeCell ref="B131:B132"/>
    <mergeCell ref="B133:B134"/>
    <mergeCell ref="B135:B136"/>
    <mergeCell ref="B137:B138"/>
    <mergeCell ref="B139:B140"/>
    <mergeCell ref="B141:B142"/>
    <mergeCell ref="B201:B202"/>
    <mergeCell ref="B203:B204"/>
    <mergeCell ref="B205:B206"/>
    <mergeCell ref="C91:C92"/>
    <mergeCell ref="R91:R92"/>
    <mergeCell ref="S91:S92"/>
    <mergeCell ref="T91:T92"/>
    <mergeCell ref="B91:B92"/>
    <mergeCell ref="B173:B174"/>
    <mergeCell ref="B181:B182"/>
    <mergeCell ref="B183:B184"/>
    <mergeCell ref="B185:B186"/>
    <mergeCell ref="B187:B188"/>
    <mergeCell ref="B189:B190"/>
    <mergeCell ref="B197:B198"/>
    <mergeCell ref="B199:B200"/>
    <mergeCell ref="B149:B150"/>
    <mergeCell ref="B151:B152"/>
    <mergeCell ref="B153:B154"/>
    <mergeCell ref="B155:B156"/>
    <mergeCell ref="B157:B158"/>
    <mergeCell ref="B165:B166"/>
    <mergeCell ref="B167:B168"/>
    <mergeCell ref="B169:B170"/>
    <mergeCell ref="Z42:AH42"/>
    <mergeCell ref="Z43:AH43"/>
    <mergeCell ref="O107:O108"/>
    <mergeCell ref="O139:O140"/>
    <mergeCell ref="M139:M140"/>
    <mergeCell ref="T131:T132"/>
    <mergeCell ref="T117:T118"/>
    <mergeCell ref="K117:K118"/>
    <mergeCell ref="M117:M118"/>
    <mergeCell ref="S117:S118"/>
    <mergeCell ref="O117:O118"/>
    <mergeCell ref="R117:R118"/>
    <mergeCell ref="M107:M108"/>
    <mergeCell ref="O131:O132"/>
    <mergeCell ref="K123:K124"/>
    <mergeCell ref="T103:T104"/>
    <mergeCell ref="S103:S104"/>
    <mergeCell ref="T112:T114"/>
    <mergeCell ref="S112:S114"/>
    <mergeCell ref="S105:S106"/>
    <mergeCell ref="T121:T122"/>
    <mergeCell ref="T135:T136"/>
    <mergeCell ref="S115:S116"/>
    <mergeCell ref="T115:T116"/>
    <mergeCell ref="O189:O190"/>
    <mergeCell ref="V10:X11"/>
    <mergeCell ref="V13:X14"/>
    <mergeCell ref="E91:E92"/>
    <mergeCell ref="G91:G92"/>
    <mergeCell ref="I91:I92"/>
    <mergeCell ref="K91:K92"/>
    <mergeCell ref="M91:M92"/>
    <mergeCell ref="O91:O92"/>
    <mergeCell ref="G141:G142"/>
    <mergeCell ref="I141:I142"/>
    <mergeCell ref="X29:X30"/>
    <mergeCell ref="X27:X28"/>
    <mergeCell ref="X15:X16"/>
    <mergeCell ref="X17:X18"/>
    <mergeCell ref="X19:X20"/>
    <mergeCell ref="X21:X22"/>
    <mergeCell ref="X25:X26"/>
    <mergeCell ref="K189:K190"/>
    <mergeCell ref="K157:K158"/>
    <mergeCell ref="S189:S190"/>
    <mergeCell ref="O185:O186"/>
    <mergeCell ref="R185:R186"/>
    <mergeCell ref="M181:M182"/>
  </mergeCells>
  <phoneticPr fontId="6" type="noConversion"/>
  <conditionalFormatting sqref="T27">
    <cfRule type="cellIs" dxfId="1338" priority="1375" operator="lessThan">
      <formula>0</formula>
    </cfRule>
    <cfRule type="cellIs" dxfId="1337" priority="1377" operator="greaterThan">
      <formula>0</formula>
    </cfRule>
    <cfRule type="cellIs" dxfId="1336" priority="1378" operator="lessThan">
      <formula>"-"</formula>
    </cfRule>
  </conditionalFormatting>
  <conditionalFormatting sqref="T17:T26">
    <cfRule type="cellIs" dxfId="1335" priority="1376" operator="greaterThan">
      <formula>0</formula>
    </cfRule>
  </conditionalFormatting>
  <conditionalFormatting sqref="T17:T27">
    <cfRule type="cellIs" dxfId="1334" priority="1360" operator="greaterThan">
      <formula>0</formula>
    </cfRule>
  </conditionalFormatting>
  <conditionalFormatting sqref="T48:T57">
    <cfRule type="cellIs" dxfId="1333" priority="1373" operator="lessThan">
      <formula>0</formula>
    </cfRule>
    <cfRule type="cellIs" dxfId="1332" priority="1374" operator="greaterThan">
      <formula>0</formula>
    </cfRule>
  </conditionalFormatting>
  <conditionalFormatting sqref="T58">
    <cfRule type="cellIs" dxfId="1331" priority="1371" operator="lessThan">
      <formula>0</formula>
    </cfRule>
    <cfRule type="cellIs" dxfId="1330" priority="1372" operator="greaterThan">
      <formula>0</formula>
    </cfRule>
  </conditionalFormatting>
  <conditionalFormatting sqref="T65:T74">
    <cfRule type="cellIs" dxfId="1329" priority="1369" operator="lessThan">
      <formula>0</formula>
    </cfRule>
    <cfRule type="cellIs" dxfId="1328" priority="1370" operator="greaterThan">
      <formula>0</formula>
    </cfRule>
  </conditionalFormatting>
  <conditionalFormatting sqref="T75">
    <cfRule type="cellIs" dxfId="1327" priority="1326" operator="greaterThan">
      <formula>0</formula>
    </cfRule>
    <cfRule type="cellIs" dxfId="1326" priority="1367" operator="lessThan">
      <formula>0</formula>
    </cfRule>
    <cfRule type="cellIs" dxfId="1325" priority="1368" operator="greaterThan">
      <formula>0</formula>
    </cfRule>
  </conditionalFormatting>
  <conditionalFormatting sqref="T81:T92">
    <cfRule type="cellIs" dxfId="1324" priority="1358" operator="lessThan">
      <formula>0</formula>
    </cfRule>
    <cfRule type="cellIs" dxfId="1323" priority="1359" operator="greaterThan">
      <formula>0</formula>
    </cfRule>
    <cfRule type="cellIs" dxfId="1322" priority="1366" operator="greaterThan">
      <formula>0</formula>
    </cfRule>
  </conditionalFormatting>
  <conditionalFormatting sqref="T81:T82">
    <cfRule type="cellIs" dxfId="1321" priority="1365" operator="greaterThan">
      <formula>0</formula>
    </cfRule>
  </conditionalFormatting>
  <conditionalFormatting sqref="T65:T75">
    <cfRule type="cellIs" dxfId="1320" priority="1364" operator="greaterThan">
      <formula>0</formula>
    </cfRule>
  </conditionalFormatting>
  <conditionalFormatting sqref="T48:T58">
    <cfRule type="cellIs" dxfId="1319" priority="1363" operator="greaterThan">
      <formula>0</formula>
    </cfRule>
  </conditionalFormatting>
  <conditionalFormatting sqref="T33:T41">
    <cfRule type="cellIs" dxfId="1318" priority="1361" operator="greaterThan">
      <formula>0</formula>
    </cfRule>
    <cfRule type="cellIs" dxfId="1317" priority="1362" operator="greaterThan">
      <formula>0</formula>
    </cfRule>
  </conditionalFormatting>
  <conditionalFormatting sqref="T93">
    <cfRule type="cellIs" dxfId="1316" priority="1356" operator="lessThan">
      <formula>0</formula>
    </cfRule>
    <cfRule type="cellIs" dxfId="1315" priority="1357" operator="greaterThan">
      <formula>0</formula>
    </cfRule>
  </conditionalFormatting>
  <conditionalFormatting sqref="T99:T108">
    <cfRule type="cellIs" dxfId="1314" priority="1354" operator="lessThan">
      <formula>0</formula>
    </cfRule>
    <cfRule type="cellIs" dxfId="1313" priority="1355" operator="greaterThan">
      <formula>0</formula>
    </cfRule>
  </conditionalFormatting>
  <conditionalFormatting sqref="T109">
    <cfRule type="cellIs" dxfId="1312" priority="1352" operator="lessThan">
      <formula>0</formula>
    </cfRule>
    <cfRule type="cellIs" dxfId="1311" priority="1353" operator="greaterThan">
      <formula>0</formula>
    </cfRule>
  </conditionalFormatting>
  <conditionalFormatting sqref="T115:T124">
    <cfRule type="cellIs" dxfId="1310" priority="1350" operator="lessThan">
      <formula>0</formula>
    </cfRule>
    <cfRule type="cellIs" dxfId="1309" priority="1351" operator="greaterThan">
      <formula>0</formula>
    </cfRule>
  </conditionalFormatting>
  <conditionalFormatting sqref="T125">
    <cfRule type="cellIs" dxfId="1308" priority="1348" operator="lessThan">
      <formula>0</formula>
    </cfRule>
    <cfRule type="cellIs" dxfId="1307" priority="1349" operator="greaterThan">
      <formula>0</formula>
    </cfRule>
  </conditionalFormatting>
  <conditionalFormatting sqref="T131:T142">
    <cfRule type="cellIs" dxfId="1306" priority="1346" operator="lessThan">
      <formula>0</formula>
    </cfRule>
    <cfRule type="cellIs" dxfId="1305" priority="1347" operator="greaterThan">
      <formula>0</formula>
    </cfRule>
  </conditionalFormatting>
  <conditionalFormatting sqref="T143">
    <cfRule type="cellIs" dxfId="1304" priority="1344" operator="lessThan">
      <formula>0</formula>
    </cfRule>
    <cfRule type="cellIs" dxfId="1303" priority="1345" operator="greaterThan">
      <formula>0</formula>
    </cfRule>
  </conditionalFormatting>
  <conditionalFormatting sqref="T149:T158">
    <cfRule type="cellIs" dxfId="1302" priority="1342" operator="lessThan">
      <formula>0</formula>
    </cfRule>
    <cfRule type="cellIs" dxfId="1301" priority="1343" operator="greaterThan">
      <formula>0</formula>
    </cfRule>
  </conditionalFormatting>
  <conditionalFormatting sqref="T159">
    <cfRule type="cellIs" dxfId="1300" priority="1340" operator="lessThan">
      <formula>0</formula>
    </cfRule>
    <cfRule type="cellIs" dxfId="1299" priority="1341" operator="greaterThan">
      <formula>0</formula>
    </cfRule>
  </conditionalFormatting>
  <conditionalFormatting sqref="T165:T174">
    <cfRule type="cellIs" dxfId="1298" priority="1338" operator="lessThan">
      <formula>0</formula>
    </cfRule>
    <cfRule type="cellIs" dxfId="1297" priority="1339" operator="greaterThan">
      <formula>0</formula>
    </cfRule>
  </conditionalFormatting>
  <conditionalFormatting sqref="T175">
    <cfRule type="cellIs" dxfId="1296" priority="1336" operator="lessThan">
      <formula>0</formula>
    </cfRule>
    <cfRule type="cellIs" dxfId="1295" priority="1337" operator="greaterThan">
      <formula>0</formula>
    </cfRule>
  </conditionalFormatting>
  <conditionalFormatting sqref="T181:T190">
    <cfRule type="cellIs" dxfId="1294" priority="1334" operator="lessThan">
      <formula>0</formula>
    </cfRule>
    <cfRule type="cellIs" dxfId="1293" priority="1335" operator="greaterThan">
      <formula>0</formula>
    </cfRule>
  </conditionalFormatting>
  <conditionalFormatting sqref="T191">
    <cfRule type="cellIs" dxfId="1292" priority="1332" operator="lessThan">
      <formula>0</formula>
    </cfRule>
    <cfRule type="cellIs" dxfId="1291" priority="1333" operator="greaterThan">
      <formula>0</formula>
    </cfRule>
  </conditionalFormatting>
  <conditionalFormatting sqref="T197:T206">
    <cfRule type="cellIs" dxfId="1290" priority="1330" operator="lessThan">
      <formula>0</formula>
    </cfRule>
    <cfRule type="cellIs" dxfId="1289" priority="1331" operator="greaterThan">
      <formula>0</formula>
    </cfRule>
  </conditionalFormatting>
  <conditionalFormatting sqref="T207">
    <cfRule type="cellIs" dxfId="1288" priority="1328" operator="lessThan">
      <formula>0</formula>
    </cfRule>
    <cfRule type="cellIs" dxfId="1287" priority="1329" operator="greaterThan">
      <formula>0</formula>
    </cfRule>
  </conditionalFormatting>
  <conditionalFormatting sqref="T41">
    <cfRule type="cellIs" dxfId="1286" priority="1327" operator="greaterThan">
      <formula>0</formula>
    </cfRule>
  </conditionalFormatting>
  <conditionalFormatting sqref="I217">
    <cfRule type="cellIs" dxfId="1285" priority="1324" operator="lessThan">
      <formula>0</formula>
    </cfRule>
    <cfRule type="cellIs" dxfId="1284" priority="1325" operator="greaterThan">
      <formula>0</formula>
    </cfRule>
  </conditionalFormatting>
  <conditionalFormatting sqref="I213">
    <cfRule type="cellIs" dxfId="1283" priority="1321" operator="lessThan">
      <formula>0</formula>
    </cfRule>
    <cfRule type="cellIs" dxfId="1282" priority="1322" operator="lessThan">
      <formula>0</formula>
    </cfRule>
    <cfRule type="cellIs" dxfId="1281" priority="1323" operator="greaterThan">
      <formula>0</formula>
    </cfRule>
  </conditionalFormatting>
  <conditionalFormatting sqref="W15:W16">
    <cfRule type="endsWith" dxfId="1280" priority="1320" stopIfTrue="1" operator="endsWith" text="M">
      <formula>RIGHT(W15,LEN("M"))="M"</formula>
    </cfRule>
  </conditionalFormatting>
  <conditionalFormatting sqref="W17:W18">
    <cfRule type="containsText" dxfId="1279" priority="1319" operator="containsText" text="T">
      <formula>NOT(ISERROR(SEARCH("T",W17)))</formula>
    </cfRule>
  </conditionalFormatting>
  <conditionalFormatting sqref="W19:W20">
    <cfRule type="containsText" dxfId="1278" priority="1318" operator="containsText" text="N">
      <formula>NOT(ISERROR(SEARCH("N",W19)))</formula>
    </cfRule>
  </conditionalFormatting>
  <conditionalFormatting sqref="W21:W22">
    <cfRule type="containsText" dxfId="1277" priority="1317" operator="containsText" text="D">
      <formula>NOT(ISERROR(SEARCH("D",W21)))</formula>
    </cfRule>
  </conditionalFormatting>
  <conditionalFormatting sqref="W23:W24">
    <cfRule type="containsText" dxfId="1276" priority="1316" operator="containsText" text="DS">
      <formula>NOT(ISERROR(SEARCH("DS",W23)))</formula>
    </cfRule>
  </conditionalFormatting>
  <conditionalFormatting sqref="W25:W26">
    <cfRule type="containsText" dxfId="1275" priority="1312" operator="containsText" text="VAC">
      <formula>NOT(ISERROR(SEARCH("VAC",W25)))</formula>
    </cfRule>
    <cfRule type="containsText" dxfId="1274" priority="1315" operator="containsText" text="VAC">
      <formula>NOT(ISERROR(SEARCH("VAC",W25)))</formula>
    </cfRule>
  </conditionalFormatting>
  <conditionalFormatting sqref="W27:W28">
    <cfRule type="containsText" dxfId="1273" priority="1313" operator="containsText" text="CONV">
      <formula>NOT(ISERROR(SEARCH("CONV",W27)))</formula>
    </cfRule>
    <cfRule type="containsText" dxfId="1272" priority="1314" operator="containsText" text="CONV">
      <formula>NOT(ISERROR(SEARCH("CONV",W27)))</formula>
    </cfRule>
  </conditionalFormatting>
  <conditionalFormatting sqref="A10:V10 A11:U11 Y14 A14:B14 W15:W28 Y13:Z13 AI13:AI14 AI25:XFD25 Y26:Z26 A27:Z27 AI30:XFD31 AI34:XFD35 AI38:XFD39 A42:Z43 AI42:XFD43 AI47:XFD51 A220:B220 A15:C15 E15 G15 I15 K15 M15 O15 Q15:V15 A16:V26 A31:B40 Q33:Q40 S34:Z35 S38:Z38 Q47:Z47 Q48:Q55 A56:Q57 S48:Y51 M73:Q74 A46:B55 A45:C45 A30:C30 Q30:V30 A13:C13 Q13:U14 A63:B74 A62:C62 Q65:Q72 A81:L82 A83:B92 E91:Q92 A79:B80 A78:C78 Q81:Q90 A96:C96 A97:B108 I107:Q108 Q99:Q106 A115:H116 A113:B114 A112:C112 A117:B124 O123:Q124 Q115:Q122 I217 A217:B217 I215 A215:B215 I213 A213:B213 A210:B210 A211 A131:N132 A133:B142 G141:Q142 A129:B130 A128:C128 Q131:Q140 A195:B196 A194:C194 A179:B180 A178:C178 A163:B164 A162:C162 A147:B148 A146:C146 A149:F150 K157:Q158 A151:B158 Q149:Q156 A165:J166 A167:B174 E169:F170 Q165:Q174 A181:D182 A183:B190 G189:Q190 Q181:Q188 A197:E198 A199:D200 G199:H200 M203:N204 A201:B206 M205:Q206 Q197:Q204 A221:A225 AJ220:XFD225 X15:Y15 AD15 AH15:AI15 AP13:XFD21 AI16:AI24 AM22:XFD24 A1:XFD9 Y10:XFD11 A12:XFD12 AB26:XFD29 A41:Y41 A44:XFD44 A226:XFD1048576 Q31:Y32 S36:XFD37 S33:Y33 S39:Y40 A58:XFD61 S52:XFD57 A75:XFD77 Q45:XFD46 Q62:XFD64 S65:XFD74 A93:XFD95 Q78:XFD80 S81:XFD92 A109:XFD111 Q96:XFD98 S99:XFD108 A125:XFD127 Q112:XFD114 S115:XFD124 A214:XFD214 K213:XFD213 A216:XFD216 K215:XFD215 A218:XFD219 A212:XFD212 K210:XFD211 K217:XFD217 A143:XFD145 Q128:XFD130 S131:XFD142 A159:XFD161 Q146:XFD148 S149:XFD158 A175:XFD177 A191:XFD193 A207:XFD209 Q162:XFD164 Q178:XFD180 Q194:XFD196 S165:XFD174 S181:XFD190 S197:XFD206 AC32:XFD33 AC40:XFD41 Y30:Z30 A29:Z29 A28:W28 Y28:Z28 X17:Y17 Y16 X19:Y19 Y18 X21:Y21 Y20 X25:Y25 Y22:Y24">
    <cfRule type="containsText" dxfId="1271" priority="1308" operator="containsText" text="VAC">
      <formula>NOT(ISERROR(SEARCH("VAC",A1)))</formula>
    </cfRule>
    <cfRule type="containsText" dxfId="1270" priority="1309" operator="containsText" text="VAC">
      <formula>NOT(ISERROR(SEARCH("VAC",A1)))</formula>
    </cfRule>
  </conditionalFormatting>
  <conditionalFormatting sqref="C17:N26">
    <cfRule type="containsText" dxfId="1269" priority="1307" operator="containsText" text="M">
      <formula>NOT(ISERROR(SEARCH("M",C17)))</formula>
    </cfRule>
  </conditionalFormatting>
  <conditionalFormatting sqref="C16:P26">
    <cfRule type="containsText" dxfId="1268" priority="1299" operator="containsText" text="CONV">
      <formula>NOT(ISERROR(SEARCH("CONV",C16)))</formula>
    </cfRule>
    <cfRule type="containsText" dxfId="1267" priority="1300" operator="containsText" text="VAC">
      <formula>NOT(ISERROR(SEARCH("VAC",C16)))</formula>
    </cfRule>
    <cfRule type="containsText" dxfId="1266" priority="1301" operator="containsText" text="DS">
      <formula>NOT(ISERROR(SEARCH("DS",C16)))</formula>
    </cfRule>
    <cfRule type="containsText" dxfId="1265" priority="1302" operator="containsText" text="D">
      <formula>NOT(ISERROR(SEARCH("D",C16)))</formula>
    </cfRule>
    <cfRule type="containsText" dxfId="1264" priority="1303" operator="containsText" text="N">
      <formula>NOT(ISERROR(SEARCH("N",C16)))</formula>
    </cfRule>
    <cfRule type="containsText" dxfId="1263" priority="1304" operator="containsText" text="T">
      <formula>NOT(ISERROR(SEARCH("T",C16)))</formula>
    </cfRule>
    <cfRule type="containsText" dxfId="1262" priority="1305" operator="containsText" text="T">
      <formula>NOT(ISERROR(SEARCH("T",C16)))</formula>
    </cfRule>
    <cfRule type="containsText" dxfId="1261" priority="1306" operator="containsText" text="M">
      <formula>NOT(ISERROR(SEARCH("M",C16)))</formula>
    </cfRule>
  </conditionalFormatting>
  <conditionalFormatting sqref="C56:P57">
    <cfRule type="containsText" dxfId="1260" priority="1278" operator="containsText" text="CONV">
      <formula>NOT(ISERROR(SEARCH("CONV",C56)))</formula>
    </cfRule>
    <cfRule type="containsText" dxfId="1259" priority="1279" operator="containsText" text="VAC">
      <formula>NOT(ISERROR(SEARCH("VAC",C56)))</formula>
    </cfRule>
    <cfRule type="containsText" dxfId="1258" priority="1280" operator="containsText" text="DS">
      <formula>NOT(ISERROR(SEARCH("DS",C56)))</formula>
    </cfRule>
    <cfRule type="containsText" dxfId="1257" priority="1281" operator="containsText" text="D">
      <formula>NOT(ISERROR(SEARCH("D",C56)))</formula>
    </cfRule>
    <cfRule type="containsText" dxfId="1256" priority="1282" operator="containsText" text="N">
      <formula>NOT(ISERROR(SEARCH("N",C56)))</formula>
    </cfRule>
    <cfRule type="containsText" dxfId="1255" priority="1283" operator="containsText" text="T">
      <formula>NOT(ISERROR(SEARCH("T",C56)))</formula>
    </cfRule>
    <cfRule type="containsText" dxfId="1254" priority="1284" operator="containsText" text="M">
      <formula>NOT(ISERROR(SEARCH("M",C56)))</formula>
    </cfRule>
  </conditionalFormatting>
  <conditionalFormatting sqref="M73:P74">
    <cfRule type="containsText" dxfId="1253" priority="1271" operator="containsText" text="CONV">
      <formula>NOT(ISERROR(SEARCH("CONV",M73)))</formula>
    </cfRule>
    <cfRule type="containsText" dxfId="1252" priority="1272" operator="containsText" text="VAC">
      <formula>NOT(ISERROR(SEARCH("VAC",M73)))</formula>
    </cfRule>
    <cfRule type="containsText" dxfId="1251" priority="1273" operator="containsText" text="DS">
      <formula>NOT(ISERROR(SEARCH("DS",M73)))</formula>
    </cfRule>
    <cfRule type="containsText" dxfId="1250" priority="1274" operator="containsText" text="D">
      <formula>NOT(ISERROR(SEARCH("D",M73)))</formula>
    </cfRule>
    <cfRule type="containsText" dxfId="1249" priority="1275" operator="containsText" text="N">
      <formula>NOT(ISERROR(SEARCH("N",M73)))</formula>
    </cfRule>
    <cfRule type="containsText" dxfId="1248" priority="1276" operator="containsText" text="T">
      <formula>NOT(ISERROR(SEARCH("T",M73)))</formula>
    </cfRule>
    <cfRule type="containsText" dxfId="1247" priority="1277" operator="containsText" text="M">
      <formula>NOT(ISERROR(SEARCH("M",M73)))</formula>
    </cfRule>
  </conditionalFormatting>
  <conditionalFormatting sqref="C81:L82 E91:P92">
    <cfRule type="containsText" dxfId="1246" priority="1264" operator="containsText" text="CONV">
      <formula>NOT(ISERROR(SEARCH("CONV",C81)))</formula>
    </cfRule>
    <cfRule type="containsText" dxfId="1245" priority="1265" operator="containsText" text="VAC">
      <formula>NOT(ISERROR(SEARCH("VAC",C81)))</formula>
    </cfRule>
    <cfRule type="containsText" dxfId="1244" priority="1266" operator="containsText" text="DS">
      <formula>NOT(ISERROR(SEARCH("DS",C81)))</formula>
    </cfRule>
    <cfRule type="containsText" dxfId="1243" priority="1267" operator="containsText" text="D">
      <formula>NOT(ISERROR(SEARCH("D",C81)))</formula>
    </cfRule>
    <cfRule type="containsText" dxfId="1242" priority="1268" operator="containsText" text="N">
      <formula>NOT(ISERROR(SEARCH("N",C81)))</formula>
    </cfRule>
    <cfRule type="containsText" dxfId="1241" priority="1269" operator="containsText" text="T">
      <formula>NOT(ISERROR(SEARCH("T",C81)))</formula>
    </cfRule>
    <cfRule type="containsText" dxfId="1240" priority="1270" operator="containsText" text="M">
      <formula>NOT(ISERROR(SEARCH("M",C81)))</formula>
    </cfRule>
  </conditionalFormatting>
  <conditionalFormatting sqref="I107:P108">
    <cfRule type="containsText" dxfId="1239" priority="1257" operator="containsText" text="CONV">
      <formula>NOT(ISERROR(SEARCH("CONV",I107)))</formula>
    </cfRule>
    <cfRule type="containsText" dxfId="1238" priority="1258" operator="containsText" text="VAC">
      <formula>NOT(ISERROR(SEARCH("VAC",I107)))</formula>
    </cfRule>
    <cfRule type="containsText" dxfId="1237" priority="1259" operator="containsText" text="DS">
      <formula>NOT(ISERROR(SEARCH("DS",I107)))</formula>
    </cfRule>
    <cfRule type="containsText" dxfId="1236" priority="1260" operator="containsText" text="D">
      <formula>NOT(ISERROR(SEARCH("D",I107)))</formula>
    </cfRule>
    <cfRule type="containsText" dxfId="1235" priority="1261" operator="containsText" text="N">
      <formula>NOT(ISERROR(SEARCH("N",I107)))</formula>
    </cfRule>
    <cfRule type="containsText" dxfId="1234" priority="1262" operator="containsText" text="T">
      <formula>NOT(ISERROR(SEARCH("T",I107)))</formula>
    </cfRule>
    <cfRule type="containsText" dxfId="1233" priority="1263" operator="containsText" text="M">
      <formula>NOT(ISERROR(SEARCH("M",I107)))</formula>
    </cfRule>
  </conditionalFormatting>
  <conditionalFormatting sqref="O123:P124 C115:H116">
    <cfRule type="containsText" dxfId="1232" priority="1250" operator="containsText" text="CONV">
      <formula>NOT(ISERROR(SEARCH("CONV",C115)))</formula>
    </cfRule>
    <cfRule type="containsText" dxfId="1231" priority="1251" operator="containsText" text="VAC">
      <formula>NOT(ISERROR(SEARCH("VAC",C115)))</formula>
    </cfRule>
    <cfRule type="containsText" dxfId="1230" priority="1252" operator="containsText" text="DS">
      <formula>NOT(ISERROR(SEARCH("DS",C115)))</formula>
    </cfRule>
    <cfRule type="containsText" dxfId="1229" priority="1253" operator="containsText" text="D">
      <formula>NOT(ISERROR(SEARCH("D",C115)))</formula>
    </cfRule>
    <cfRule type="containsText" dxfId="1228" priority="1254" operator="containsText" text="N">
      <formula>NOT(ISERROR(SEARCH("N",C115)))</formula>
    </cfRule>
    <cfRule type="containsText" dxfId="1227" priority="1255" operator="containsText" text="T">
      <formula>NOT(ISERROR(SEARCH("T",C115)))</formula>
    </cfRule>
    <cfRule type="containsText" dxfId="1226" priority="1256" operator="containsText" text="M">
      <formula>NOT(ISERROR(SEARCH("M",C115)))</formula>
    </cfRule>
  </conditionalFormatting>
  <conditionalFormatting sqref="C131:N132 G141:P142">
    <cfRule type="containsText" dxfId="1225" priority="1243" operator="containsText" text="CONV">
      <formula>NOT(ISERROR(SEARCH("CONV",C131)))</formula>
    </cfRule>
    <cfRule type="containsText" dxfId="1224" priority="1244" operator="containsText" text="VAC">
      <formula>NOT(ISERROR(SEARCH("VAC",C131)))</formula>
    </cfRule>
    <cfRule type="containsText" dxfId="1223" priority="1245" operator="containsText" text="DS">
      <formula>NOT(ISERROR(SEARCH("DS",C131)))</formula>
    </cfRule>
    <cfRule type="containsText" dxfId="1222" priority="1246" operator="containsText" text="D">
      <formula>NOT(ISERROR(SEARCH("D",C131)))</formula>
    </cfRule>
    <cfRule type="containsText" dxfId="1221" priority="1247" operator="containsText" text="N">
      <formula>NOT(ISERROR(SEARCH("N",C131)))</formula>
    </cfRule>
    <cfRule type="containsText" dxfId="1220" priority="1248" operator="containsText" text="T">
      <formula>NOT(ISERROR(SEARCH("T",C131)))</formula>
    </cfRule>
    <cfRule type="containsText" dxfId="1219" priority="1249" operator="containsText" text="M">
      <formula>NOT(ISERROR(SEARCH("M",C131)))</formula>
    </cfRule>
  </conditionalFormatting>
  <conditionalFormatting sqref="K157:P158 C149:F150">
    <cfRule type="containsText" dxfId="1218" priority="1236" operator="containsText" text="CONV">
      <formula>NOT(ISERROR(SEARCH("CONV",C149)))</formula>
    </cfRule>
    <cfRule type="containsText" dxfId="1217" priority="1237" operator="containsText" text="VAC">
      <formula>NOT(ISERROR(SEARCH("VAC",C149)))</formula>
    </cfRule>
    <cfRule type="containsText" dxfId="1216" priority="1238" operator="containsText" text="DS">
      <formula>NOT(ISERROR(SEARCH("DS",C149)))</formula>
    </cfRule>
    <cfRule type="containsText" dxfId="1215" priority="1239" operator="containsText" text="D">
      <formula>NOT(ISERROR(SEARCH("D",C149)))</formula>
    </cfRule>
    <cfRule type="containsText" dxfId="1214" priority="1240" operator="containsText" text="N">
      <formula>NOT(ISERROR(SEARCH("N",C149)))</formula>
    </cfRule>
    <cfRule type="containsText" dxfId="1213" priority="1241" operator="containsText" text="T">
      <formula>NOT(ISERROR(SEARCH("T",C149)))</formula>
    </cfRule>
    <cfRule type="containsText" dxfId="1212" priority="1242" operator="containsText" text="M">
      <formula>NOT(ISERROR(SEARCH("M",C149)))</formula>
    </cfRule>
  </conditionalFormatting>
  <conditionalFormatting sqref="C165:J166 E169:F170">
    <cfRule type="containsText" dxfId="1211" priority="1229" operator="containsText" text="CONV">
      <formula>NOT(ISERROR(SEARCH("CONV",C165)))</formula>
    </cfRule>
    <cfRule type="containsText" dxfId="1210" priority="1230" operator="containsText" text="VAC">
      <formula>NOT(ISERROR(SEARCH("VAC",C165)))</formula>
    </cfRule>
    <cfRule type="containsText" dxfId="1209" priority="1231" operator="containsText" text="DS">
      <formula>NOT(ISERROR(SEARCH("DS",C165)))</formula>
    </cfRule>
    <cfRule type="containsText" dxfId="1208" priority="1232" operator="containsText" text="D">
      <formula>NOT(ISERROR(SEARCH("D",C165)))</formula>
    </cfRule>
    <cfRule type="containsText" dxfId="1207" priority="1233" operator="containsText" text="N">
      <formula>NOT(ISERROR(SEARCH("N",C165)))</formula>
    </cfRule>
    <cfRule type="containsText" dxfId="1206" priority="1234" operator="containsText" text="T">
      <formula>NOT(ISERROR(SEARCH("T",C165)))</formula>
    </cfRule>
    <cfRule type="containsText" dxfId="1205" priority="1235" operator="containsText" text="M">
      <formula>NOT(ISERROR(SEARCH("M",C165)))</formula>
    </cfRule>
  </conditionalFormatting>
  <conditionalFormatting sqref="G189:P190 C181:D182">
    <cfRule type="containsText" dxfId="1204" priority="1222" operator="containsText" text="CONV">
      <formula>NOT(ISERROR(SEARCH("CONV",C181)))</formula>
    </cfRule>
    <cfRule type="containsText" dxfId="1203" priority="1223" operator="containsText" text="VAC">
      <formula>NOT(ISERROR(SEARCH("VAC",C181)))</formula>
    </cfRule>
    <cfRule type="containsText" dxfId="1202" priority="1224" operator="containsText" text="DS">
      <formula>NOT(ISERROR(SEARCH("DS",C181)))</formula>
    </cfRule>
    <cfRule type="containsText" dxfId="1201" priority="1225" operator="containsText" text="D">
      <formula>NOT(ISERROR(SEARCH("D",C181)))</formula>
    </cfRule>
    <cfRule type="containsText" dxfId="1200" priority="1226" operator="containsText" text="N">
      <formula>NOT(ISERROR(SEARCH("N",C181)))</formula>
    </cfRule>
    <cfRule type="containsText" dxfId="1199" priority="1227" operator="containsText" text="T">
      <formula>NOT(ISERROR(SEARCH("T",C181)))</formula>
    </cfRule>
    <cfRule type="containsText" dxfId="1198" priority="1228" operator="containsText" text="M">
      <formula>NOT(ISERROR(SEARCH("M",C181)))</formula>
    </cfRule>
  </conditionalFormatting>
  <conditionalFormatting sqref="M205:P206 M203:N204 C197:E198 C199:D200 G199:H200">
    <cfRule type="containsText" dxfId="1197" priority="1215" operator="containsText" text="CONV">
      <formula>NOT(ISERROR(SEARCH("CONV",C197)))</formula>
    </cfRule>
    <cfRule type="containsText" dxfId="1196" priority="1216" operator="containsText" text="VAC">
      <formula>NOT(ISERROR(SEARCH("VAC",C197)))</formula>
    </cfRule>
    <cfRule type="containsText" dxfId="1195" priority="1217" operator="containsText" text="DS">
      <formula>NOT(ISERROR(SEARCH("DS",C197)))</formula>
    </cfRule>
    <cfRule type="containsText" dxfId="1194" priority="1218" operator="containsText" text="D">
      <formula>NOT(ISERROR(SEARCH("D",C197)))</formula>
    </cfRule>
    <cfRule type="containsText" dxfId="1193" priority="1219" operator="containsText" text="N">
      <formula>NOT(ISERROR(SEARCH("N",C197)))</formula>
    </cfRule>
    <cfRule type="containsText" dxfId="1192" priority="1220" operator="containsText" text="T">
      <formula>NOT(ISERROR(SEARCH("T",C197)))</formula>
    </cfRule>
    <cfRule type="containsText" dxfId="1191" priority="1221" operator="containsText" text="M">
      <formula>NOT(ISERROR(SEARCH("M",C197)))</formula>
    </cfRule>
  </conditionalFormatting>
  <conditionalFormatting sqref="AB26">
    <cfRule type="containsText" dxfId="1190" priority="1207" operator="containsText" text="CONV">
      <formula>NOT(ISERROR(SEARCH("CONV",AB26)))</formula>
    </cfRule>
    <cfRule type="containsText" dxfId="1189" priority="1208" operator="containsText" text="CONV">
      <formula>NOT(ISERROR(SEARCH("CONV",AB26)))</formula>
    </cfRule>
  </conditionalFormatting>
  <conditionalFormatting sqref="V13">
    <cfRule type="containsText" dxfId="1188" priority="1202" operator="containsText" text="VAC">
      <formula>NOT(ISERROR(SEARCH("VAC",V13)))</formula>
    </cfRule>
    <cfRule type="containsText" dxfId="1187" priority="1203" operator="containsText" text="VAC">
      <formula>NOT(ISERROR(SEARCH("VAC",V13)))</formula>
    </cfRule>
  </conditionalFormatting>
  <conditionalFormatting sqref="Z25">
    <cfRule type="containsText" dxfId="1186" priority="1198" operator="containsText" text="VAC">
      <formula>NOT(ISERROR(SEARCH("VAC",Z25)))</formula>
    </cfRule>
    <cfRule type="containsText" dxfId="1185" priority="1199" operator="containsText" text="VAC">
      <formula>NOT(ISERROR(SEARCH("VAC",Z25)))</formula>
    </cfRule>
  </conditionalFormatting>
  <conditionalFormatting sqref="C32 E32 G32 I32 K32 M32 O32">
    <cfRule type="containsText" dxfId="1184" priority="1194" operator="containsText" text="VAC">
      <formula>NOT(ISERROR(SEARCH("VAC",C32)))</formula>
    </cfRule>
    <cfRule type="containsText" dxfId="1183" priority="1195" operator="containsText" text="VAC">
      <formula>NOT(ISERROR(SEARCH("VAC",C32)))</formula>
    </cfRule>
  </conditionalFormatting>
  <conditionalFormatting sqref="C33:N40">
    <cfRule type="containsText" dxfId="1182" priority="1190" operator="containsText" text="VAC">
      <formula>NOT(ISERROR(SEARCH("VAC",C33)))</formula>
    </cfRule>
    <cfRule type="containsText" dxfId="1181" priority="1191" operator="containsText" text="VAC">
      <formula>NOT(ISERROR(SEARCH("VAC",C33)))</formula>
    </cfRule>
  </conditionalFormatting>
  <conditionalFormatting sqref="C33:N40">
    <cfRule type="containsText" dxfId="1180" priority="1189" operator="containsText" text="M">
      <formula>NOT(ISERROR(SEARCH("M",C33)))</formula>
    </cfRule>
  </conditionalFormatting>
  <conditionalFormatting sqref="C33:N40">
    <cfRule type="containsText" dxfId="1179" priority="1181" operator="containsText" text="CONV">
      <formula>NOT(ISERROR(SEARCH("CONV",C33)))</formula>
    </cfRule>
    <cfRule type="containsText" dxfId="1178" priority="1182" operator="containsText" text="VAC">
      <formula>NOT(ISERROR(SEARCH("VAC",C33)))</formula>
    </cfRule>
    <cfRule type="containsText" dxfId="1177" priority="1183" operator="containsText" text="DS">
      <formula>NOT(ISERROR(SEARCH("DS",C33)))</formula>
    </cfRule>
    <cfRule type="containsText" dxfId="1176" priority="1184" operator="containsText" text="D">
      <formula>NOT(ISERROR(SEARCH("D",C33)))</formula>
    </cfRule>
    <cfRule type="containsText" dxfId="1175" priority="1185" operator="containsText" text="N">
      <formula>NOT(ISERROR(SEARCH("N",C33)))</formula>
    </cfRule>
    <cfRule type="containsText" dxfId="1174" priority="1186" operator="containsText" text="T">
      <formula>NOT(ISERROR(SEARCH("T",C33)))</formula>
    </cfRule>
    <cfRule type="containsText" dxfId="1173" priority="1187" operator="containsText" text="T">
      <formula>NOT(ISERROR(SEARCH("T",C33)))</formula>
    </cfRule>
    <cfRule type="containsText" dxfId="1172" priority="1188" operator="containsText" text="M">
      <formula>NOT(ISERROR(SEARCH("M",C33)))</formula>
    </cfRule>
  </conditionalFormatting>
  <conditionalFormatting sqref="O33:P36">
    <cfRule type="containsText" dxfId="1171" priority="1177" operator="containsText" text="VAC">
      <formula>NOT(ISERROR(SEARCH("VAC",O33)))</formula>
    </cfRule>
    <cfRule type="containsText" dxfId="1170" priority="1178" operator="containsText" text="VAC">
      <formula>NOT(ISERROR(SEARCH("VAC",O33)))</formula>
    </cfRule>
  </conditionalFormatting>
  <conditionalFormatting sqref="O33:P36">
    <cfRule type="containsText" dxfId="1169" priority="1169" operator="containsText" text="CONV">
      <formula>NOT(ISERROR(SEARCH("CONV",O33)))</formula>
    </cfRule>
    <cfRule type="containsText" dxfId="1168" priority="1170" operator="containsText" text="VAC">
      <formula>NOT(ISERROR(SEARCH("VAC",O33)))</formula>
    </cfRule>
    <cfRule type="containsText" dxfId="1167" priority="1171" operator="containsText" text="DS">
      <formula>NOT(ISERROR(SEARCH("DS",O33)))</formula>
    </cfRule>
    <cfRule type="containsText" dxfId="1166" priority="1172" operator="containsText" text="D">
      <formula>NOT(ISERROR(SEARCH("D",O33)))</formula>
    </cfRule>
    <cfRule type="containsText" dxfId="1165" priority="1173" operator="containsText" text="N">
      <formula>NOT(ISERROR(SEARCH("N",O33)))</formula>
    </cfRule>
    <cfRule type="containsText" dxfId="1164" priority="1174" operator="containsText" text="T">
      <formula>NOT(ISERROR(SEARCH("T",O33)))</formula>
    </cfRule>
    <cfRule type="containsText" dxfId="1163" priority="1175" operator="containsText" text="T">
      <formula>NOT(ISERROR(SEARCH("T",O33)))</formula>
    </cfRule>
    <cfRule type="containsText" dxfId="1162" priority="1176" operator="containsText" text="M">
      <formula>NOT(ISERROR(SEARCH("M",O33)))</formula>
    </cfRule>
  </conditionalFormatting>
  <conditionalFormatting sqref="O39:P40">
    <cfRule type="containsText" dxfId="1161" priority="1165" operator="containsText" text="VAC">
      <formula>NOT(ISERROR(SEARCH("VAC",O39)))</formula>
    </cfRule>
    <cfRule type="containsText" dxfId="1160" priority="1166" operator="containsText" text="VAC">
      <formula>NOT(ISERROR(SEARCH("VAC",O39)))</formula>
    </cfRule>
  </conditionalFormatting>
  <conditionalFormatting sqref="O39:P40">
    <cfRule type="containsText" dxfId="1159" priority="1157" operator="containsText" text="CONV">
      <formula>NOT(ISERROR(SEARCH("CONV",O39)))</formula>
    </cfRule>
    <cfRule type="containsText" dxfId="1158" priority="1158" operator="containsText" text="VAC">
      <formula>NOT(ISERROR(SEARCH("VAC",O39)))</formula>
    </cfRule>
    <cfRule type="containsText" dxfId="1157" priority="1159" operator="containsText" text="DS">
      <formula>NOT(ISERROR(SEARCH("DS",O39)))</formula>
    </cfRule>
    <cfRule type="containsText" dxfId="1156" priority="1160" operator="containsText" text="D">
      <formula>NOT(ISERROR(SEARCH("D",O39)))</formula>
    </cfRule>
    <cfRule type="containsText" dxfId="1155" priority="1161" operator="containsText" text="N">
      <formula>NOT(ISERROR(SEARCH("N",O39)))</formula>
    </cfRule>
    <cfRule type="containsText" dxfId="1154" priority="1162" operator="containsText" text="T">
      <formula>NOT(ISERROR(SEARCH("T",O39)))</formula>
    </cfRule>
    <cfRule type="containsText" dxfId="1153" priority="1163" operator="containsText" text="T">
      <formula>NOT(ISERROR(SEARCH("T",O39)))</formula>
    </cfRule>
    <cfRule type="containsText" dxfId="1152" priority="1164" operator="containsText" text="M">
      <formula>NOT(ISERROR(SEARCH("M",O39)))</formula>
    </cfRule>
  </conditionalFormatting>
  <conditionalFormatting sqref="O37:P38">
    <cfRule type="containsText" dxfId="1151" priority="1153" operator="containsText" text="VAC">
      <formula>NOT(ISERROR(SEARCH("VAC",O37)))</formula>
    </cfRule>
    <cfRule type="containsText" dxfId="1150" priority="1154" operator="containsText" text="VAC">
      <formula>NOT(ISERROR(SEARCH("VAC",O37)))</formula>
    </cfRule>
  </conditionalFormatting>
  <conditionalFormatting sqref="O37:P38">
    <cfRule type="containsText" dxfId="1149" priority="1145" operator="containsText" text="CONV">
      <formula>NOT(ISERROR(SEARCH("CONV",O37)))</formula>
    </cfRule>
    <cfRule type="containsText" dxfId="1148" priority="1146" operator="containsText" text="VAC">
      <formula>NOT(ISERROR(SEARCH("VAC",O37)))</formula>
    </cfRule>
    <cfRule type="containsText" dxfId="1147" priority="1147" operator="containsText" text="DS">
      <formula>NOT(ISERROR(SEARCH("DS",O37)))</formula>
    </cfRule>
    <cfRule type="containsText" dxfId="1146" priority="1148" operator="containsText" text="D">
      <formula>NOT(ISERROR(SEARCH("D",O37)))</formula>
    </cfRule>
    <cfRule type="containsText" dxfId="1145" priority="1149" operator="containsText" text="N">
      <formula>NOT(ISERROR(SEARCH("N",O37)))</formula>
    </cfRule>
    <cfRule type="containsText" dxfId="1144" priority="1150" operator="containsText" text="T">
      <formula>NOT(ISERROR(SEARCH("T",O37)))</formula>
    </cfRule>
    <cfRule type="containsText" dxfId="1143" priority="1151" operator="containsText" text="T">
      <formula>NOT(ISERROR(SEARCH("T",O37)))</formula>
    </cfRule>
    <cfRule type="containsText" dxfId="1142" priority="1152" operator="containsText" text="M">
      <formula>NOT(ISERROR(SEARCH("M",O37)))</formula>
    </cfRule>
  </conditionalFormatting>
  <conditionalFormatting sqref="R33:R40">
    <cfRule type="containsText" dxfId="1141" priority="1141" operator="containsText" text="VAC">
      <formula>NOT(ISERROR(SEARCH("VAC",R33)))</formula>
    </cfRule>
    <cfRule type="containsText" dxfId="1140" priority="1142" operator="containsText" text="VAC">
      <formula>NOT(ISERROR(SEARCH("VAC",R33)))</formula>
    </cfRule>
  </conditionalFormatting>
  <conditionalFormatting sqref="C47 E47 G47 I47 K47 M47 O47">
    <cfRule type="containsText" dxfId="1139" priority="1137" operator="containsText" text="VAC">
      <formula>NOT(ISERROR(SEARCH("VAC",C47)))</formula>
    </cfRule>
    <cfRule type="containsText" dxfId="1138" priority="1138" operator="containsText" text="VAC">
      <formula>NOT(ISERROR(SEARCH("VAC",C47)))</formula>
    </cfRule>
  </conditionalFormatting>
  <conditionalFormatting sqref="C48:N55">
    <cfRule type="containsText" dxfId="1137" priority="1133" operator="containsText" text="VAC">
      <formula>NOT(ISERROR(SEARCH("VAC",C48)))</formula>
    </cfRule>
    <cfRule type="containsText" dxfId="1136" priority="1134" operator="containsText" text="VAC">
      <formula>NOT(ISERROR(SEARCH("VAC",C48)))</formula>
    </cfRule>
  </conditionalFormatting>
  <conditionalFormatting sqref="C48:N55">
    <cfRule type="containsText" dxfId="1135" priority="1132" operator="containsText" text="M">
      <formula>NOT(ISERROR(SEARCH("M",C48)))</formula>
    </cfRule>
  </conditionalFormatting>
  <conditionalFormatting sqref="C48:N55">
    <cfRule type="containsText" dxfId="1134" priority="1124" operator="containsText" text="CONV">
      <formula>NOT(ISERROR(SEARCH("CONV",C48)))</formula>
    </cfRule>
    <cfRule type="containsText" dxfId="1133" priority="1125" operator="containsText" text="VAC">
      <formula>NOT(ISERROR(SEARCH("VAC",C48)))</formula>
    </cfRule>
    <cfRule type="containsText" dxfId="1132" priority="1126" operator="containsText" text="DS">
      <formula>NOT(ISERROR(SEARCH("DS",C48)))</formula>
    </cfRule>
    <cfRule type="containsText" dxfId="1131" priority="1127" operator="containsText" text="D">
      <formula>NOT(ISERROR(SEARCH("D",C48)))</formula>
    </cfRule>
    <cfRule type="containsText" dxfId="1130" priority="1128" operator="containsText" text="N">
      <formula>NOT(ISERROR(SEARCH("N",C48)))</formula>
    </cfRule>
    <cfRule type="containsText" dxfId="1129" priority="1129" operator="containsText" text="T">
      <formula>NOT(ISERROR(SEARCH("T",C48)))</formula>
    </cfRule>
    <cfRule type="containsText" dxfId="1128" priority="1130" operator="containsText" text="T">
      <formula>NOT(ISERROR(SEARCH("T",C48)))</formula>
    </cfRule>
    <cfRule type="containsText" dxfId="1127" priority="1131" operator="containsText" text="M">
      <formula>NOT(ISERROR(SEARCH("M",C48)))</formula>
    </cfRule>
  </conditionalFormatting>
  <conditionalFormatting sqref="O48:P51">
    <cfRule type="containsText" dxfId="1126" priority="1120" operator="containsText" text="VAC">
      <formula>NOT(ISERROR(SEARCH("VAC",O48)))</formula>
    </cfRule>
    <cfRule type="containsText" dxfId="1125" priority="1121" operator="containsText" text="VAC">
      <formula>NOT(ISERROR(SEARCH("VAC",O48)))</formula>
    </cfRule>
  </conditionalFormatting>
  <conditionalFormatting sqref="O48:P51">
    <cfRule type="containsText" dxfId="1124" priority="1112" operator="containsText" text="CONV">
      <formula>NOT(ISERROR(SEARCH("CONV",O48)))</formula>
    </cfRule>
    <cfRule type="containsText" dxfId="1123" priority="1113" operator="containsText" text="VAC">
      <formula>NOT(ISERROR(SEARCH("VAC",O48)))</formula>
    </cfRule>
    <cfRule type="containsText" dxfId="1122" priority="1114" operator="containsText" text="DS">
      <formula>NOT(ISERROR(SEARCH("DS",O48)))</formula>
    </cfRule>
    <cfRule type="containsText" dxfId="1121" priority="1115" operator="containsText" text="D">
      <formula>NOT(ISERROR(SEARCH("D",O48)))</formula>
    </cfRule>
    <cfRule type="containsText" dxfId="1120" priority="1116" operator="containsText" text="N">
      <formula>NOT(ISERROR(SEARCH("N",O48)))</formula>
    </cfRule>
    <cfRule type="containsText" dxfId="1119" priority="1117" operator="containsText" text="T">
      <formula>NOT(ISERROR(SEARCH("T",O48)))</formula>
    </cfRule>
    <cfRule type="containsText" dxfId="1118" priority="1118" operator="containsText" text="T">
      <formula>NOT(ISERROR(SEARCH("T",O48)))</formula>
    </cfRule>
    <cfRule type="containsText" dxfId="1117" priority="1119" operator="containsText" text="M">
      <formula>NOT(ISERROR(SEARCH("M",O48)))</formula>
    </cfRule>
  </conditionalFormatting>
  <conditionalFormatting sqref="O54:P55">
    <cfRule type="containsText" dxfId="1116" priority="1108" operator="containsText" text="VAC">
      <formula>NOT(ISERROR(SEARCH("VAC",O54)))</formula>
    </cfRule>
    <cfRule type="containsText" dxfId="1115" priority="1109" operator="containsText" text="VAC">
      <formula>NOT(ISERROR(SEARCH("VAC",O54)))</formula>
    </cfRule>
  </conditionalFormatting>
  <conditionalFormatting sqref="O54:P55">
    <cfRule type="containsText" dxfId="1114" priority="1100" operator="containsText" text="CONV">
      <formula>NOT(ISERROR(SEARCH("CONV",O54)))</formula>
    </cfRule>
    <cfRule type="containsText" dxfId="1113" priority="1101" operator="containsText" text="VAC">
      <formula>NOT(ISERROR(SEARCH("VAC",O54)))</formula>
    </cfRule>
    <cfRule type="containsText" dxfId="1112" priority="1102" operator="containsText" text="DS">
      <formula>NOT(ISERROR(SEARCH("DS",O54)))</formula>
    </cfRule>
    <cfRule type="containsText" dxfId="1111" priority="1103" operator="containsText" text="D">
      <formula>NOT(ISERROR(SEARCH("D",O54)))</formula>
    </cfRule>
    <cfRule type="containsText" dxfId="1110" priority="1104" operator="containsText" text="N">
      <formula>NOT(ISERROR(SEARCH("N",O54)))</formula>
    </cfRule>
    <cfRule type="containsText" dxfId="1109" priority="1105" operator="containsText" text="T">
      <formula>NOT(ISERROR(SEARCH("T",O54)))</formula>
    </cfRule>
    <cfRule type="containsText" dxfId="1108" priority="1106" operator="containsText" text="T">
      <formula>NOT(ISERROR(SEARCH("T",O54)))</formula>
    </cfRule>
    <cfRule type="containsText" dxfId="1107" priority="1107" operator="containsText" text="M">
      <formula>NOT(ISERROR(SEARCH("M",O54)))</formula>
    </cfRule>
  </conditionalFormatting>
  <conditionalFormatting sqref="O52:P53">
    <cfRule type="containsText" dxfId="1106" priority="1096" operator="containsText" text="VAC">
      <formula>NOT(ISERROR(SEARCH("VAC",O52)))</formula>
    </cfRule>
    <cfRule type="containsText" dxfId="1105" priority="1097" operator="containsText" text="VAC">
      <formula>NOT(ISERROR(SEARCH("VAC",O52)))</formula>
    </cfRule>
  </conditionalFormatting>
  <conditionalFormatting sqref="O52:P53">
    <cfRule type="containsText" dxfId="1104" priority="1088" operator="containsText" text="CONV">
      <formula>NOT(ISERROR(SEARCH("CONV",O52)))</formula>
    </cfRule>
    <cfRule type="containsText" dxfId="1103" priority="1089" operator="containsText" text="VAC">
      <formula>NOT(ISERROR(SEARCH("VAC",O52)))</formula>
    </cfRule>
    <cfRule type="containsText" dxfId="1102" priority="1090" operator="containsText" text="DS">
      <formula>NOT(ISERROR(SEARCH("DS",O52)))</formula>
    </cfRule>
    <cfRule type="containsText" dxfId="1101" priority="1091" operator="containsText" text="D">
      <formula>NOT(ISERROR(SEARCH("D",O52)))</formula>
    </cfRule>
    <cfRule type="containsText" dxfId="1100" priority="1092" operator="containsText" text="N">
      <formula>NOT(ISERROR(SEARCH("N",O52)))</formula>
    </cfRule>
    <cfRule type="containsText" dxfId="1099" priority="1093" operator="containsText" text="T">
      <formula>NOT(ISERROR(SEARCH("T",O52)))</formula>
    </cfRule>
    <cfRule type="containsText" dxfId="1098" priority="1094" operator="containsText" text="T">
      <formula>NOT(ISERROR(SEARCH("T",O52)))</formula>
    </cfRule>
    <cfRule type="containsText" dxfId="1097" priority="1095" operator="containsText" text="M">
      <formula>NOT(ISERROR(SEARCH("M",O52)))</formula>
    </cfRule>
  </conditionalFormatting>
  <conditionalFormatting sqref="C56:H57">
    <cfRule type="containsText" dxfId="1096" priority="1087" operator="containsText" text="M">
      <formula>NOT(ISERROR(SEARCH("M",C56)))</formula>
    </cfRule>
  </conditionalFormatting>
  <conditionalFormatting sqref="C56:H57">
    <cfRule type="containsText" dxfId="1095" priority="1079" operator="containsText" text="CONV">
      <formula>NOT(ISERROR(SEARCH("CONV",C56)))</formula>
    </cfRule>
    <cfRule type="containsText" dxfId="1094" priority="1080" operator="containsText" text="VAC">
      <formula>NOT(ISERROR(SEARCH("VAC",C56)))</formula>
    </cfRule>
    <cfRule type="containsText" dxfId="1093" priority="1081" operator="containsText" text="DS">
      <formula>NOT(ISERROR(SEARCH("DS",C56)))</formula>
    </cfRule>
    <cfRule type="containsText" dxfId="1092" priority="1082" operator="containsText" text="D">
      <formula>NOT(ISERROR(SEARCH("D",C56)))</formula>
    </cfRule>
    <cfRule type="containsText" dxfId="1091" priority="1083" operator="containsText" text="N">
      <formula>NOT(ISERROR(SEARCH("N",C56)))</formula>
    </cfRule>
    <cfRule type="containsText" dxfId="1090" priority="1084" operator="containsText" text="T">
      <formula>NOT(ISERROR(SEARCH("T",C56)))</formula>
    </cfRule>
    <cfRule type="containsText" dxfId="1089" priority="1085" operator="containsText" text="T">
      <formula>NOT(ISERROR(SEARCH("T",C56)))</formula>
    </cfRule>
    <cfRule type="containsText" dxfId="1088" priority="1086" operator="containsText" text="M">
      <formula>NOT(ISERROR(SEARCH("M",C56)))</formula>
    </cfRule>
  </conditionalFormatting>
  <conditionalFormatting sqref="R48:R57">
    <cfRule type="containsText" dxfId="1087" priority="1075" operator="containsText" text="VAC">
      <formula>NOT(ISERROR(SEARCH("VAC",R48)))</formula>
    </cfRule>
    <cfRule type="containsText" dxfId="1086" priority="1076" operator="containsText" text="VAC">
      <formula>NOT(ISERROR(SEARCH("VAC",R48)))</formula>
    </cfRule>
  </conditionalFormatting>
  <conditionalFormatting sqref="R115:R124">
    <cfRule type="containsText" dxfId="1085" priority="689" operator="containsText" text="VAC">
      <formula>NOT(ISERROR(SEARCH("VAC",R115)))</formula>
    </cfRule>
    <cfRule type="containsText" dxfId="1084" priority="690" operator="containsText" text="VAC">
      <formula>NOT(ISERROR(SEARCH("VAC",R115)))</formula>
    </cfRule>
  </conditionalFormatting>
  <conditionalFormatting sqref="C67:N72">
    <cfRule type="containsText" dxfId="1083" priority="1071" operator="containsText" text="VAC">
      <formula>NOT(ISERROR(SEARCH("VAC",C67)))</formula>
    </cfRule>
    <cfRule type="containsText" dxfId="1082" priority="1072" operator="containsText" text="VAC">
      <formula>NOT(ISERROR(SEARCH("VAC",C67)))</formula>
    </cfRule>
  </conditionalFormatting>
  <conditionalFormatting sqref="C67:N72">
    <cfRule type="containsText" dxfId="1081" priority="1070" operator="containsText" text="M">
      <formula>NOT(ISERROR(SEARCH("M",C67)))</formula>
    </cfRule>
  </conditionalFormatting>
  <conditionalFormatting sqref="C67:N72">
    <cfRule type="containsText" dxfId="1080" priority="1062" operator="containsText" text="CONV">
      <formula>NOT(ISERROR(SEARCH("CONV",C67)))</formula>
    </cfRule>
    <cfRule type="containsText" dxfId="1079" priority="1063" operator="containsText" text="VAC">
      <formula>NOT(ISERROR(SEARCH("VAC",C67)))</formula>
    </cfRule>
    <cfRule type="containsText" dxfId="1078" priority="1064" operator="containsText" text="DS">
      <formula>NOT(ISERROR(SEARCH("DS",C67)))</formula>
    </cfRule>
    <cfRule type="containsText" dxfId="1077" priority="1065" operator="containsText" text="D">
      <formula>NOT(ISERROR(SEARCH("D",C67)))</formula>
    </cfRule>
    <cfRule type="containsText" dxfId="1076" priority="1066" operator="containsText" text="N">
      <formula>NOT(ISERROR(SEARCH("N",C67)))</formula>
    </cfRule>
    <cfRule type="containsText" dxfId="1075" priority="1067" operator="containsText" text="T">
      <formula>NOT(ISERROR(SEARCH("T",C67)))</formula>
    </cfRule>
    <cfRule type="containsText" dxfId="1074" priority="1068" operator="containsText" text="T">
      <formula>NOT(ISERROR(SEARCH("T",C67)))</formula>
    </cfRule>
    <cfRule type="containsText" dxfId="1073" priority="1069" operator="containsText" text="M">
      <formula>NOT(ISERROR(SEARCH("M",C67)))</formula>
    </cfRule>
  </conditionalFormatting>
  <conditionalFormatting sqref="O67:P68">
    <cfRule type="containsText" dxfId="1072" priority="1058" operator="containsText" text="VAC">
      <formula>NOT(ISERROR(SEARCH("VAC",O67)))</formula>
    </cfRule>
    <cfRule type="containsText" dxfId="1071" priority="1059" operator="containsText" text="VAC">
      <formula>NOT(ISERROR(SEARCH("VAC",O67)))</formula>
    </cfRule>
  </conditionalFormatting>
  <conditionalFormatting sqref="O67:P68">
    <cfRule type="containsText" dxfId="1070" priority="1050" operator="containsText" text="CONV">
      <formula>NOT(ISERROR(SEARCH("CONV",O67)))</formula>
    </cfRule>
    <cfRule type="containsText" dxfId="1069" priority="1051" operator="containsText" text="VAC">
      <formula>NOT(ISERROR(SEARCH("VAC",O67)))</formula>
    </cfRule>
    <cfRule type="containsText" dxfId="1068" priority="1052" operator="containsText" text="DS">
      <formula>NOT(ISERROR(SEARCH("DS",O67)))</formula>
    </cfRule>
    <cfRule type="containsText" dxfId="1067" priority="1053" operator="containsText" text="D">
      <formula>NOT(ISERROR(SEARCH("D",O67)))</formula>
    </cfRule>
    <cfRule type="containsText" dxfId="1066" priority="1054" operator="containsText" text="N">
      <formula>NOT(ISERROR(SEARCH("N",O67)))</formula>
    </cfRule>
    <cfRule type="containsText" dxfId="1065" priority="1055" operator="containsText" text="T">
      <formula>NOT(ISERROR(SEARCH("T",O67)))</formula>
    </cfRule>
    <cfRule type="containsText" dxfId="1064" priority="1056" operator="containsText" text="T">
      <formula>NOT(ISERROR(SEARCH("T",O67)))</formula>
    </cfRule>
    <cfRule type="containsText" dxfId="1063" priority="1057" operator="containsText" text="M">
      <formula>NOT(ISERROR(SEARCH("M",O67)))</formula>
    </cfRule>
  </conditionalFormatting>
  <conditionalFormatting sqref="O71:P72">
    <cfRule type="containsText" dxfId="1062" priority="1046" operator="containsText" text="VAC">
      <formula>NOT(ISERROR(SEARCH("VAC",O71)))</formula>
    </cfRule>
    <cfRule type="containsText" dxfId="1061" priority="1047" operator="containsText" text="VAC">
      <formula>NOT(ISERROR(SEARCH("VAC",O71)))</formula>
    </cfRule>
  </conditionalFormatting>
  <conditionalFormatting sqref="O71:P72">
    <cfRule type="containsText" dxfId="1060" priority="1038" operator="containsText" text="CONV">
      <formula>NOT(ISERROR(SEARCH("CONV",O71)))</formula>
    </cfRule>
    <cfRule type="containsText" dxfId="1059" priority="1039" operator="containsText" text="VAC">
      <formula>NOT(ISERROR(SEARCH("VAC",O71)))</formula>
    </cfRule>
    <cfRule type="containsText" dxfId="1058" priority="1040" operator="containsText" text="DS">
      <formula>NOT(ISERROR(SEARCH("DS",O71)))</formula>
    </cfRule>
    <cfRule type="containsText" dxfId="1057" priority="1041" operator="containsText" text="D">
      <formula>NOT(ISERROR(SEARCH("D",O71)))</formula>
    </cfRule>
    <cfRule type="containsText" dxfId="1056" priority="1042" operator="containsText" text="N">
      <formula>NOT(ISERROR(SEARCH("N",O71)))</formula>
    </cfRule>
    <cfRule type="containsText" dxfId="1055" priority="1043" operator="containsText" text="T">
      <formula>NOT(ISERROR(SEARCH("T",O71)))</formula>
    </cfRule>
    <cfRule type="containsText" dxfId="1054" priority="1044" operator="containsText" text="T">
      <formula>NOT(ISERROR(SEARCH("T",O71)))</formula>
    </cfRule>
    <cfRule type="containsText" dxfId="1053" priority="1045" operator="containsText" text="M">
      <formula>NOT(ISERROR(SEARCH("M",O71)))</formula>
    </cfRule>
  </conditionalFormatting>
  <conditionalFormatting sqref="O69:P70">
    <cfRule type="containsText" dxfId="1052" priority="1034" operator="containsText" text="VAC">
      <formula>NOT(ISERROR(SEARCH("VAC",O69)))</formula>
    </cfRule>
    <cfRule type="containsText" dxfId="1051" priority="1035" operator="containsText" text="VAC">
      <formula>NOT(ISERROR(SEARCH("VAC",O69)))</formula>
    </cfRule>
  </conditionalFormatting>
  <conditionalFormatting sqref="O69:P70">
    <cfRule type="containsText" dxfId="1050" priority="1026" operator="containsText" text="CONV">
      <formula>NOT(ISERROR(SEARCH("CONV",O69)))</formula>
    </cfRule>
    <cfRule type="containsText" dxfId="1049" priority="1027" operator="containsText" text="VAC">
      <formula>NOT(ISERROR(SEARCH("VAC",O69)))</formula>
    </cfRule>
    <cfRule type="containsText" dxfId="1048" priority="1028" operator="containsText" text="DS">
      <formula>NOT(ISERROR(SEARCH("DS",O69)))</formula>
    </cfRule>
    <cfRule type="containsText" dxfId="1047" priority="1029" operator="containsText" text="D">
      <formula>NOT(ISERROR(SEARCH("D",O69)))</formula>
    </cfRule>
    <cfRule type="containsText" dxfId="1046" priority="1030" operator="containsText" text="N">
      <formula>NOT(ISERROR(SEARCH("N",O69)))</formula>
    </cfRule>
    <cfRule type="containsText" dxfId="1045" priority="1031" operator="containsText" text="T">
      <formula>NOT(ISERROR(SEARCH("T",O69)))</formula>
    </cfRule>
    <cfRule type="containsText" dxfId="1044" priority="1032" operator="containsText" text="T">
      <formula>NOT(ISERROR(SEARCH("T",O69)))</formula>
    </cfRule>
    <cfRule type="containsText" dxfId="1043" priority="1033" operator="containsText" text="M">
      <formula>NOT(ISERROR(SEARCH("M",O69)))</formula>
    </cfRule>
  </conditionalFormatting>
  <conditionalFormatting sqref="C73:L74">
    <cfRule type="containsText" dxfId="1042" priority="1022" operator="containsText" text="VAC">
      <formula>NOT(ISERROR(SEARCH("VAC",C73)))</formula>
    </cfRule>
    <cfRule type="containsText" dxfId="1041" priority="1023" operator="containsText" text="VAC">
      <formula>NOT(ISERROR(SEARCH("VAC",C73)))</formula>
    </cfRule>
  </conditionalFormatting>
  <conditionalFormatting sqref="C73:L74">
    <cfRule type="containsText" dxfId="1040" priority="1021" operator="containsText" text="M">
      <formula>NOT(ISERROR(SEARCH("M",C73)))</formula>
    </cfRule>
  </conditionalFormatting>
  <conditionalFormatting sqref="C73:L74">
    <cfRule type="containsText" dxfId="1039" priority="1013" operator="containsText" text="CONV">
      <formula>NOT(ISERROR(SEARCH("CONV",C73)))</formula>
    </cfRule>
    <cfRule type="containsText" dxfId="1038" priority="1014" operator="containsText" text="VAC">
      <formula>NOT(ISERROR(SEARCH("VAC",C73)))</formula>
    </cfRule>
    <cfRule type="containsText" dxfId="1037" priority="1015" operator="containsText" text="DS">
      <formula>NOT(ISERROR(SEARCH("DS",C73)))</formula>
    </cfRule>
    <cfRule type="containsText" dxfId="1036" priority="1016" operator="containsText" text="D">
      <formula>NOT(ISERROR(SEARCH("D",C73)))</formula>
    </cfRule>
    <cfRule type="containsText" dxfId="1035" priority="1017" operator="containsText" text="N">
      <formula>NOT(ISERROR(SEARCH("N",C73)))</formula>
    </cfRule>
    <cfRule type="containsText" dxfId="1034" priority="1018" operator="containsText" text="T">
      <formula>NOT(ISERROR(SEARCH("T",C73)))</formula>
    </cfRule>
    <cfRule type="containsText" dxfId="1033" priority="1019" operator="containsText" text="T">
      <formula>NOT(ISERROR(SEARCH("T",C73)))</formula>
    </cfRule>
    <cfRule type="containsText" dxfId="1032" priority="1020" operator="containsText" text="M">
      <formula>NOT(ISERROR(SEARCH("M",C73)))</formula>
    </cfRule>
  </conditionalFormatting>
  <conditionalFormatting sqref="C65:N66">
    <cfRule type="containsText" dxfId="1031" priority="1009" operator="containsText" text="VAC">
      <formula>NOT(ISERROR(SEARCH("VAC",C65)))</formula>
    </cfRule>
    <cfRule type="containsText" dxfId="1030" priority="1010" operator="containsText" text="VAC">
      <formula>NOT(ISERROR(SEARCH("VAC",C65)))</formula>
    </cfRule>
  </conditionalFormatting>
  <conditionalFormatting sqref="C65:N66">
    <cfRule type="containsText" dxfId="1029" priority="1008" operator="containsText" text="M">
      <formula>NOT(ISERROR(SEARCH("M",C65)))</formula>
    </cfRule>
  </conditionalFormatting>
  <conditionalFormatting sqref="C65:N66">
    <cfRule type="containsText" dxfId="1028" priority="1000" operator="containsText" text="CONV">
      <formula>NOT(ISERROR(SEARCH("CONV",C65)))</formula>
    </cfRule>
    <cfRule type="containsText" dxfId="1027" priority="1001" operator="containsText" text="VAC">
      <formula>NOT(ISERROR(SEARCH("VAC",C65)))</formula>
    </cfRule>
    <cfRule type="containsText" dxfId="1026" priority="1002" operator="containsText" text="DS">
      <formula>NOT(ISERROR(SEARCH("DS",C65)))</formula>
    </cfRule>
    <cfRule type="containsText" dxfId="1025" priority="1003" operator="containsText" text="D">
      <formula>NOT(ISERROR(SEARCH("D",C65)))</formula>
    </cfRule>
    <cfRule type="containsText" dxfId="1024" priority="1004" operator="containsText" text="N">
      <formula>NOT(ISERROR(SEARCH("N",C65)))</formula>
    </cfRule>
    <cfRule type="containsText" dxfId="1023" priority="1005" operator="containsText" text="T">
      <formula>NOT(ISERROR(SEARCH("T",C65)))</formula>
    </cfRule>
    <cfRule type="containsText" dxfId="1022" priority="1006" operator="containsText" text="T">
      <formula>NOT(ISERROR(SEARCH("T",C65)))</formula>
    </cfRule>
    <cfRule type="containsText" dxfId="1021" priority="1007" operator="containsText" text="M">
      <formula>NOT(ISERROR(SEARCH("M",C65)))</formula>
    </cfRule>
  </conditionalFormatting>
  <conditionalFormatting sqref="O65:P66">
    <cfRule type="containsText" dxfId="1020" priority="996" operator="containsText" text="VAC">
      <formula>NOT(ISERROR(SEARCH("VAC",O65)))</formula>
    </cfRule>
    <cfRule type="containsText" dxfId="1019" priority="997" operator="containsText" text="VAC">
      <formula>NOT(ISERROR(SEARCH("VAC",O65)))</formula>
    </cfRule>
  </conditionalFormatting>
  <conditionalFormatting sqref="O65:P66">
    <cfRule type="containsText" dxfId="1018" priority="988" operator="containsText" text="CONV">
      <formula>NOT(ISERROR(SEARCH("CONV",O65)))</formula>
    </cfRule>
    <cfRule type="containsText" dxfId="1017" priority="989" operator="containsText" text="VAC">
      <formula>NOT(ISERROR(SEARCH("VAC",O65)))</formula>
    </cfRule>
    <cfRule type="containsText" dxfId="1016" priority="990" operator="containsText" text="DS">
      <formula>NOT(ISERROR(SEARCH("DS",O65)))</formula>
    </cfRule>
    <cfRule type="containsText" dxfId="1015" priority="991" operator="containsText" text="D">
      <formula>NOT(ISERROR(SEARCH("D",O65)))</formula>
    </cfRule>
    <cfRule type="containsText" dxfId="1014" priority="992" operator="containsText" text="N">
      <formula>NOT(ISERROR(SEARCH("N",O65)))</formula>
    </cfRule>
    <cfRule type="containsText" dxfId="1013" priority="993" operator="containsText" text="T">
      <formula>NOT(ISERROR(SEARCH("T",O65)))</formula>
    </cfRule>
    <cfRule type="containsText" dxfId="1012" priority="994" operator="containsText" text="T">
      <formula>NOT(ISERROR(SEARCH("T",O65)))</formula>
    </cfRule>
    <cfRule type="containsText" dxfId="1011" priority="995" operator="containsText" text="M">
      <formula>NOT(ISERROR(SEARCH("M",O65)))</formula>
    </cfRule>
  </conditionalFormatting>
  <conditionalFormatting sqref="C64 E64 G64 I64 K64 M64 O64">
    <cfRule type="containsText" dxfId="1010" priority="984" operator="containsText" text="VAC">
      <formula>NOT(ISERROR(SEARCH("VAC",C64)))</formula>
    </cfRule>
    <cfRule type="containsText" dxfId="1009" priority="985" operator="containsText" text="VAC">
      <formula>NOT(ISERROR(SEARCH("VAC",C64)))</formula>
    </cfRule>
  </conditionalFormatting>
  <conditionalFormatting sqref="R65:R74">
    <cfRule type="containsText" dxfId="1008" priority="980" operator="containsText" text="VAC">
      <formula>NOT(ISERROR(SEARCH("VAC",R65)))</formula>
    </cfRule>
    <cfRule type="containsText" dxfId="1007" priority="981" operator="containsText" text="VAC">
      <formula>NOT(ISERROR(SEARCH("VAC",R65)))</formula>
    </cfRule>
  </conditionalFormatting>
  <conditionalFormatting sqref="C83:N90">
    <cfRule type="containsText" dxfId="1006" priority="976" operator="containsText" text="VAC">
      <formula>NOT(ISERROR(SEARCH("VAC",C83)))</formula>
    </cfRule>
    <cfRule type="containsText" dxfId="1005" priority="977" operator="containsText" text="VAC">
      <formula>NOT(ISERROR(SEARCH("VAC",C83)))</formula>
    </cfRule>
  </conditionalFormatting>
  <conditionalFormatting sqref="C83:N90">
    <cfRule type="containsText" dxfId="1004" priority="975" operator="containsText" text="M">
      <formula>NOT(ISERROR(SEARCH("M",C83)))</formula>
    </cfRule>
  </conditionalFormatting>
  <conditionalFormatting sqref="C83:N90">
    <cfRule type="containsText" dxfId="1003" priority="967" operator="containsText" text="CONV">
      <formula>NOT(ISERROR(SEARCH("CONV",C83)))</formula>
    </cfRule>
    <cfRule type="containsText" dxfId="1002" priority="968" operator="containsText" text="VAC">
      <formula>NOT(ISERROR(SEARCH("VAC",C83)))</formula>
    </cfRule>
    <cfRule type="containsText" dxfId="1001" priority="969" operator="containsText" text="DS">
      <formula>NOT(ISERROR(SEARCH("DS",C83)))</formula>
    </cfRule>
    <cfRule type="containsText" dxfId="1000" priority="970" operator="containsText" text="D">
      <formula>NOT(ISERROR(SEARCH("D",C83)))</formula>
    </cfRule>
    <cfRule type="containsText" dxfId="999" priority="971" operator="containsText" text="N">
      <formula>NOT(ISERROR(SEARCH("N",C83)))</formula>
    </cfRule>
    <cfRule type="containsText" dxfId="998" priority="972" operator="containsText" text="T">
      <formula>NOT(ISERROR(SEARCH("T",C83)))</formula>
    </cfRule>
    <cfRule type="containsText" dxfId="997" priority="973" operator="containsText" text="T">
      <formula>NOT(ISERROR(SEARCH("T",C83)))</formula>
    </cfRule>
    <cfRule type="containsText" dxfId="996" priority="974" operator="containsText" text="M">
      <formula>NOT(ISERROR(SEARCH("M",C83)))</formula>
    </cfRule>
  </conditionalFormatting>
  <conditionalFormatting sqref="O83:P86">
    <cfRule type="containsText" dxfId="995" priority="963" operator="containsText" text="VAC">
      <formula>NOT(ISERROR(SEARCH("VAC",O83)))</formula>
    </cfRule>
    <cfRule type="containsText" dxfId="994" priority="964" operator="containsText" text="VAC">
      <formula>NOT(ISERROR(SEARCH("VAC",O83)))</formula>
    </cfRule>
  </conditionalFormatting>
  <conditionalFormatting sqref="O83:P86">
    <cfRule type="containsText" dxfId="993" priority="955" operator="containsText" text="CONV">
      <formula>NOT(ISERROR(SEARCH("CONV",O83)))</formula>
    </cfRule>
    <cfRule type="containsText" dxfId="992" priority="956" operator="containsText" text="VAC">
      <formula>NOT(ISERROR(SEARCH("VAC",O83)))</formula>
    </cfRule>
    <cfRule type="containsText" dxfId="991" priority="957" operator="containsText" text="DS">
      <formula>NOT(ISERROR(SEARCH("DS",O83)))</formula>
    </cfRule>
    <cfRule type="containsText" dxfId="990" priority="958" operator="containsText" text="D">
      <formula>NOT(ISERROR(SEARCH("D",O83)))</formula>
    </cfRule>
    <cfRule type="containsText" dxfId="989" priority="959" operator="containsText" text="N">
      <formula>NOT(ISERROR(SEARCH("N",O83)))</formula>
    </cfRule>
    <cfRule type="containsText" dxfId="988" priority="960" operator="containsText" text="T">
      <formula>NOT(ISERROR(SEARCH("T",O83)))</formula>
    </cfRule>
    <cfRule type="containsText" dxfId="987" priority="961" operator="containsText" text="T">
      <formula>NOT(ISERROR(SEARCH("T",O83)))</formula>
    </cfRule>
    <cfRule type="containsText" dxfId="986" priority="962" operator="containsText" text="M">
      <formula>NOT(ISERROR(SEARCH("M",O83)))</formula>
    </cfRule>
  </conditionalFormatting>
  <conditionalFormatting sqref="O89:P90">
    <cfRule type="containsText" dxfId="985" priority="951" operator="containsText" text="VAC">
      <formula>NOT(ISERROR(SEARCH("VAC",O89)))</formula>
    </cfRule>
    <cfRule type="containsText" dxfId="984" priority="952" operator="containsText" text="VAC">
      <formula>NOT(ISERROR(SEARCH("VAC",O89)))</formula>
    </cfRule>
  </conditionalFormatting>
  <conditionalFormatting sqref="O89:P90">
    <cfRule type="containsText" dxfId="983" priority="943" operator="containsText" text="CONV">
      <formula>NOT(ISERROR(SEARCH("CONV",O89)))</formula>
    </cfRule>
    <cfRule type="containsText" dxfId="982" priority="944" operator="containsText" text="VAC">
      <formula>NOT(ISERROR(SEARCH("VAC",O89)))</formula>
    </cfRule>
    <cfRule type="containsText" dxfId="981" priority="945" operator="containsText" text="DS">
      <formula>NOT(ISERROR(SEARCH("DS",O89)))</formula>
    </cfRule>
    <cfRule type="containsText" dxfId="980" priority="946" operator="containsText" text="D">
      <formula>NOT(ISERROR(SEARCH("D",O89)))</formula>
    </cfRule>
    <cfRule type="containsText" dxfId="979" priority="947" operator="containsText" text="N">
      <formula>NOT(ISERROR(SEARCH("N",O89)))</formula>
    </cfRule>
    <cfRule type="containsText" dxfId="978" priority="948" operator="containsText" text="T">
      <formula>NOT(ISERROR(SEARCH("T",O89)))</formula>
    </cfRule>
    <cfRule type="containsText" dxfId="977" priority="949" operator="containsText" text="T">
      <formula>NOT(ISERROR(SEARCH("T",O89)))</formula>
    </cfRule>
    <cfRule type="containsText" dxfId="976" priority="950" operator="containsText" text="M">
      <formula>NOT(ISERROR(SEARCH("M",O89)))</formula>
    </cfRule>
  </conditionalFormatting>
  <conditionalFormatting sqref="O87:P88">
    <cfRule type="containsText" dxfId="975" priority="939" operator="containsText" text="VAC">
      <formula>NOT(ISERROR(SEARCH("VAC",O87)))</formula>
    </cfRule>
    <cfRule type="containsText" dxfId="974" priority="940" operator="containsText" text="VAC">
      <formula>NOT(ISERROR(SEARCH("VAC",O87)))</formula>
    </cfRule>
  </conditionalFormatting>
  <conditionalFormatting sqref="O87:P88">
    <cfRule type="containsText" dxfId="973" priority="931" operator="containsText" text="CONV">
      <formula>NOT(ISERROR(SEARCH("CONV",O87)))</formula>
    </cfRule>
    <cfRule type="containsText" dxfId="972" priority="932" operator="containsText" text="VAC">
      <formula>NOT(ISERROR(SEARCH("VAC",O87)))</formula>
    </cfRule>
    <cfRule type="containsText" dxfId="971" priority="933" operator="containsText" text="DS">
      <formula>NOT(ISERROR(SEARCH("DS",O87)))</formula>
    </cfRule>
    <cfRule type="containsText" dxfId="970" priority="934" operator="containsText" text="D">
      <formula>NOT(ISERROR(SEARCH("D",O87)))</formula>
    </cfRule>
    <cfRule type="containsText" dxfId="969" priority="935" operator="containsText" text="N">
      <formula>NOT(ISERROR(SEARCH("N",O87)))</formula>
    </cfRule>
    <cfRule type="containsText" dxfId="968" priority="936" operator="containsText" text="T">
      <formula>NOT(ISERROR(SEARCH("T",O87)))</formula>
    </cfRule>
    <cfRule type="containsText" dxfId="967" priority="937" operator="containsText" text="T">
      <formula>NOT(ISERROR(SEARCH("T",O87)))</formula>
    </cfRule>
    <cfRule type="containsText" dxfId="966" priority="938" operator="containsText" text="M">
      <formula>NOT(ISERROR(SEARCH("M",O87)))</formula>
    </cfRule>
  </conditionalFormatting>
  <conditionalFormatting sqref="M81:P82">
    <cfRule type="containsText" dxfId="965" priority="927" operator="containsText" text="VAC">
      <formula>NOT(ISERROR(SEARCH("VAC",M81)))</formula>
    </cfRule>
    <cfRule type="containsText" dxfId="964" priority="928" operator="containsText" text="VAC">
      <formula>NOT(ISERROR(SEARCH("VAC",M81)))</formula>
    </cfRule>
  </conditionalFormatting>
  <conditionalFormatting sqref="M81:P82">
    <cfRule type="containsText" dxfId="963" priority="926" operator="containsText" text="M">
      <formula>NOT(ISERROR(SEARCH("M",M81)))</formula>
    </cfRule>
  </conditionalFormatting>
  <conditionalFormatting sqref="M81:P82">
    <cfRule type="containsText" dxfId="962" priority="918" operator="containsText" text="CONV">
      <formula>NOT(ISERROR(SEARCH("CONV",M81)))</formula>
    </cfRule>
    <cfRule type="containsText" dxfId="961" priority="919" operator="containsText" text="VAC">
      <formula>NOT(ISERROR(SEARCH("VAC",M81)))</formula>
    </cfRule>
    <cfRule type="containsText" dxfId="960" priority="920" operator="containsText" text="DS">
      <formula>NOT(ISERROR(SEARCH("DS",M81)))</formula>
    </cfRule>
    <cfRule type="containsText" dxfId="959" priority="921" operator="containsText" text="D">
      <formula>NOT(ISERROR(SEARCH("D",M81)))</formula>
    </cfRule>
    <cfRule type="containsText" dxfId="958" priority="922" operator="containsText" text="N">
      <formula>NOT(ISERROR(SEARCH("N",M81)))</formula>
    </cfRule>
    <cfRule type="containsText" dxfId="957" priority="923" operator="containsText" text="T">
      <formula>NOT(ISERROR(SEARCH("T",M81)))</formula>
    </cfRule>
    <cfRule type="containsText" dxfId="956" priority="924" operator="containsText" text="T">
      <formula>NOT(ISERROR(SEARCH("T",M81)))</formula>
    </cfRule>
    <cfRule type="containsText" dxfId="955" priority="925" operator="containsText" text="M">
      <formula>NOT(ISERROR(SEARCH("M",M81)))</formula>
    </cfRule>
  </conditionalFormatting>
  <conditionalFormatting sqref="C91:D92">
    <cfRule type="containsText" dxfId="954" priority="914" operator="containsText" text="VAC">
      <formula>NOT(ISERROR(SEARCH("VAC",C91)))</formula>
    </cfRule>
    <cfRule type="containsText" dxfId="953" priority="915" operator="containsText" text="VAC">
      <formula>NOT(ISERROR(SEARCH("VAC",C91)))</formula>
    </cfRule>
  </conditionalFormatting>
  <conditionalFormatting sqref="C91:D92">
    <cfRule type="containsText" dxfId="952" priority="913" operator="containsText" text="M">
      <formula>NOT(ISERROR(SEARCH("M",C91)))</formula>
    </cfRule>
  </conditionalFormatting>
  <conditionalFormatting sqref="C91:D92">
    <cfRule type="containsText" dxfId="951" priority="905" operator="containsText" text="CONV">
      <formula>NOT(ISERROR(SEARCH("CONV",C91)))</formula>
    </cfRule>
    <cfRule type="containsText" dxfId="950" priority="906" operator="containsText" text="VAC">
      <formula>NOT(ISERROR(SEARCH("VAC",C91)))</formula>
    </cfRule>
    <cfRule type="containsText" dxfId="949" priority="907" operator="containsText" text="DS">
      <formula>NOT(ISERROR(SEARCH("DS",C91)))</formula>
    </cfRule>
    <cfRule type="containsText" dxfId="948" priority="908" operator="containsText" text="D">
      <formula>NOT(ISERROR(SEARCH("D",C91)))</formula>
    </cfRule>
    <cfRule type="containsText" dxfId="947" priority="909" operator="containsText" text="N">
      <formula>NOT(ISERROR(SEARCH("N",C91)))</formula>
    </cfRule>
    <cfRule type="containsText" dxfId="946" priority="910" operator="containsText" text="T">
      <formula>NOT(ISERROR(SEARCH("T",C91)))</formula>
    </cfRule>
    <cfRule type="containsText" dxfId="945" priority="911" operator="containsText" text="T">
      <formula>NOT(ISERROR(SEARCH("T",C91)))</formula>
    </cfRule>
    <cfRule type="containsText" dxfId="944" priority="912" operator="containsText" text="M">
      <formula>NOT(ISERROR(SEARCH("M",C91)))</formula>
    </cfRule>
  </conditionalFormatting>
  <conditionalFormatting sqref="C80 E80 G80 I80 K80 M80 O80">
    <cfRule type="containsText" dxfId="943" priority="897" operator="containsText" text="VAC">
      <formula>NOT(ISERROR(SEARCH("VAC",C80)))</formula>
    </cfRule>
    <cfRule type="containsText" dxfId="942" priority="898" operator="containsText" text="VAC">
      <formula>NOT(ISERROR(SEARCH("VAC",C80)))</formula>
    </cfRule>
  </conditionalFormatting>
  <conditionalFormatting sqref="R81:R92">
    <cfRule type="containsText" dxfId="941" priority="893" operator="containsText" text="VAC">
      <formula>NOT(ISERROR(SEARCH("VAC",R81)))</formula>
    </cfRule>
    <cfRule type="containsText" dxfId="940" priority="894" operator="containsText" text="VAC">
      <formula>NOT(ISERROR(SEARCH("VAC",R81)))</formula>
    </cfRule>
  </conditionalFormatting>
  <conditionalFormatting sqref="C98 E98 G98 I98 K98 M98 O98">
    <cfRule type="containsText" dxfId="939" priority="889" operator="containsText" text="VAC">
      <formula>NOT(ISERROR(SEARCH("VAC",C98)))</formula>
    </cfRule>
    <cfRule type="containsText" dxfId="938" priority="890" operator="containsText" text="VAC">
      <formula>NOT(ISERROR(SEARCH("VAC",C98)))</formula>
    </cfRule>
  </conditionalFormatting>
  <conditionalFormatting sqref="C99:N106">
    <cfRule type="containsText" dxfId="937" priority="885" operator="containsText" text="VAC">
      <formula>NOT(ISERROR(SEARCH("VAC",C99)))</formula>
    </cfRule>
    <cfRule type="containsText" dxfId="936" priority="886" operator="containsText" text="VAC">
      <formula>NOT(ISERROR(SEARCH("VAC",C99)))</formula>
    </cfRule>
  </conditionalFormatting>
  <conditionalFormatting sqref="C99:N106">
    <cfRule type="containsText" dxfId="935" priority="884" operator="containsText" text="M">
      <formula>NOT(ISERROR(SEARCH("M",C99)))</formula>
    </cfRule>
  </conditionalFormatting>
  <conditionalFormatting sqref="C99:N106">
    <cfRule type="containsText" dxfId="934" priority="876" operator="containsText" text="CONV">
      <formula>NOT(ISERROR(SEARCH("CONV",C99)))</formula>
    </cfRule>
    <cfRule type="containsText" dxfId="933" priority="877" operator="containsText" text="VAC">
      <formula>NOT(ISERROR(SEARCH("VAC",C99)))</formula>
    </cfRule>
    <cfRule type="containsText" dxfId="932" priority="878" operator="containsText" text="DS">
      <formula>NOT(ISERROR(SEARCH("DS",C99)))</formula>
    </cfRule>
    <cfRule type="containsText" dxfId="931" priority="879" operator="containsText" text="D">
      <formula>NOT(ISERROR(SEARCH("D",C99)))</formula>
    </cfRule>
    <cfRule type="containsText" dxfId="930" priority="880" operator="containsText" text="N">
      <formula>NOT(ISERROR(SEARCH("N",C99)))</formula>
    </cfRule>
    <cfRule type="containsText" dxfId="929" priority="881" operator="containsText" text="T">
      <formula>NOT(ISERROR(SEARCH("T",C99)))</formula>
    </cfRule>
    <cfRule type="containsText" dxfId="928" priority="882" operator="containsText" text="T">
      <formula>NOT(ISERROR(SEARCH("T",C99)))</formula>
    </cfRule>
    <cfRule type="containsText" dxfId="927" priority="883" operator="containsText" text="M">
      <formula>NOT(ISERROR(SEARCH("M",C99)))</formula>
    </cfRule>
  </conditionalFormatting>
  <conditionalFormatting sqref="O99:P102">
    <cfRule type="containsText" dxfId="926" priority="872" operator="containsText" text="VAC">
      <formula>NOT(ISERROR(SEARCH("VAC",O99)))</formula>
    </cfRule>
    <cfRule type="containsText" dxfId="925" priority="873" operator="containsText" text="VAC">
      <formula>NOT(ISERROR(SEARCH("VAC",O99)))</formula>
    </cfRule>
  </conditionalFormatting>
  <conditionalFormatting sqref="O99:P102">
    <cfRule type="containsText" dxfId="924" priority="864" operator="containsText" text="CONV">
      <formula>NOT(ISERROR(SEARCH("CONV",O99)))</formula>
    </cfRule>
    <cfRule type="containsText" dxfId="923" priority="865" operator="containsText" text="VAC">
      <formula>NOT(ISERROR(SEARCH("VAC",O99)))</formula>
    </cfRule>
    <cfRule type="containsText" dxfId="922" priority="866" operator="containsText" text="DS">
      <formula>NOT(ISERROR(SEARCH("DS",O99)))</formula>
    </cfRule>
    <cfRule type="containsText" dxfId="921" priority="867" operator="containsText" text="D">
      <formula>NOT(ISERROR(SEARCH("D",O99)))</formula>
    </cfRule>
    <cfRule type="containsText" dxfId="920" priority="868" operator="containsText" text="N">
      <formula>NOT(ISERROR(SEARCH("N",O99)))</formula>
    </cfRule>
    <cfRule type="containsText" dxfId="919" priority="869" operator="containsText" text="T">
      <formula>NOT(ISERROR(SEARCH("T",O99)))</formula>
    </cfRule>
    <cfRule type="containsText" dxfId="918" priority="870" operator="containsText" text="T">
      <formula>NOT(ISERROR(SEARCH("T",O99)))</formula>
    </cfRule>
    <cfRule type="containsText" dxfId="917" priority="871" operator="containsText" text="M">
      <formula>NOT(ISERROR(SEARCH("M",O99)))</formula>
    </cfRule>
  </conditionalFormatting>
  <conditionalFormatting sqref="O105:P106">
    <cfRule type="containsText" dxfId="916" priority="860" operator="containsText" text="VAC">
      <formula>NOT(ISERROR(SEARCH("VAC",O105)))</formula>
    </cfRule>
    <cfRule type="containsText" dxfId="915" priority="861" operator="containsText" text="VAC">
      <formula>NOT(ISERROR(SEARCH("VAC",O105)))</formula>
    </cfRule>
  </conditionalFormatting>
  <conditionalFormatting sqref="O105:P106">
    <cfRule type="containsText" dxfId="914" priority="852" operator="containsText" text="CONV">
      <formula>NOT(ISERROR(SEARCH("CONV",O105)))</formula>
    </cfRule>
    <cfRule type="containsText" dxfId="913" priority="853" operator="containsText" text="VAC">
      <formula>NOT(ISERROR(SEARCH("VAC",O105)))</formula>
    </cfRule>
    <cfRule type="containsText" dxfId="912" priority="854" operator="containsText" text="DS">
      <formula>NOT(ISERROR(SEARCH("DS",O105)))</formula>
    </cfRule>
    <cfRule type="containsText" dxfId="911" priority="855" operator="containsText" text="D">
      <formula>NOT(ISERROR(SEARCH("D",O105)))</formula>
    </cfRule>
    <cfRule type="containsText" dxfId="910" priority="856" operator="containsText" text="N">
      <formula>NOT(ISERROR(SEARCH("N",O105)))</formula>
    </cfRule>
    <cfRule type="containsText" dxfId="909" priority="857" operator="containsText" text="T">
      <formula>NOT(ISERROR(SEARCH("T",O105)))</formula>
    </cfRule>
    <cfRule type="containsText" dxfId="908" priority="858" operator="containsText" text="T">
      <formula>NOT(ISERROR(SEARCH("T",O105)))</formula>
    </cfRule>
    <cfRule type="containsText" dxfId="907" priority="859" operator="containsText" text="M">
      <formula>NOT(ISERROR(SEARCH("M",O105)))</formula>
    </cfRule>
  </conditionalFormatting>
  <conditionalFormatting sqref="O103:P104">
    <cfRule type="containsText" dxfId="906" priority="848" operator="containsText" text="VAC">
      <formula>NOT(ISERROR(SEARCH("VAC",O103)))</formula>
    </cfRule>
    <cfRule type="containsText" dxfId="905" priority="849" operator="containsText" text="VAC">
      <formula>NOT(ISERROR(SEARCH("VAC",O103)))</formula>
    </cfRule>
  </conditionalFormatting>
  <conditionalFormatting sqref="O103:P104">
    <cfRule type="containsText" dxfId="904" priority="840" operator="containsText" text="CONV">
      <formula>NOT(ISERROR(SEARCH("CONV",O103)))</formula>
    </cfRule>
    <cfRule type="containsText" dxfId="903" priority="841" operator="containsText" text="VAC">
      <formula>NOT(ISERROR(SEARCH("VAC",O103)))</formula>
    </cfRule>
    <cfRule type="containsText" dxfId="902" priority="842" operator="containsText" text="DS">
      <formula>NOT(ISERROR(SEARCH("DS",O103)))</formula>
    </cfRule>
    <cfRule type="containsText" dxfId="901" priority="843" operator="containsText" text="D">
      <formula>NOT(ISERROR(SEARCH("D",O103)))</formula>
    </cfRule>
    <cfRule type="containsText" dxfId="900" priority="844" operator="containsText" text="N">
      <formula>NOT(ISERROR(SEARCH("N",O103)))</formula>
    </cfRule>
    <cfRule type="containsText" dxfId="899" priority="845" operator="containsText" text="T">
      <formula>NOT(ISERROR(SEARCH("T",O103)))</formula>
    </cfRule>
    <cfRule type="containsText" dxfId="898" priority="846" operator="containsText" text="T">
      <formula>NOT(ISERROR(SEARCH("T",O103)))</formula>
    </cfRule>
    <cfRule type="containsText" dxfId="897" priority="847" operator="containsText" text="M">
      <formula>NOT(ISERROR(SEARCH("M",O103)))</formula>
    </cfRule>
  </conditionalFormatting>
  <conditionalFormatting sqref="C107:H108">
    <cfRule type="containsText" dxfId="896" priority="836" operator="containsText" text="VAC">
      <formula>NOT(ISERROR(SEARCH("VAC",C107)))</formula>
    </cfRule>
    <cfRule type="containsText" dxfId="895" priority="837" operator="containsText" text="VAC">
      <formula>NOT(ISERROR(SEARCH("VAC",C107)))</formula>
    </cfRule>
  </conditionalFormatting>
  <conditionalFormatting sqref="C107:H108">
    <cfRule type="containsText" dxfId="894" priority="835" operator="containsText" text="M">
      <formula>NOT(ISERROR(SEARCH("M",C107)))</formula>
    </cfRule>
  </conditionalFormatting>
  <conditionalFormatting sqref="C107:H108">
    <cfRule type="containsText" dxfId="893" priority="827" operator="containsText" text="CONV">
      <formula>NOT(ISERROR(SEARCH("CONV",C107)))</formula>
    </cfRule>
    <cfRule type="containsText" dxfId="892" priority="828" operator="containsText" text="VAC">
      <formula>NOT(ISERROR(SEARCH("VAC",C107)))</formula>
    </cfRule>
    <cfRule type="containsText" dxfId="891" priority="829" operator="containsText" text="DS">
      <formula>NOT(ISERROR(SEARCH("DS",C107)))</formula>
    </cfRule>
    <cfRule type="containsText" dxfId="890" priority="830" operator="containsText" text="D">
      <formula>NOT(ISERROR(SEARCH("D",C107)))</formula>
    </cfRule>
    <cfRule type="containsText" dxfId="889" priority="831" operator="containsText" text="N">
      <formula>NOT(ISERROR(SEARCH("N",C107)))</formula>
    </cfRule>
    <cfRule type="containsText" dxfId="888" priority="832" operator="containsText" text="T">
      <formula>NOT(ISERROR(SEARCH("T",C107)))</formula>
    </cfRule>
    <cfRule type="containsText" dxfId="887" priority="833" operator="containsText" text="T">
      <formula>NOT(ISERROR(SEARCH("T",C107)))</formula>
    </cfRule>
    <cfRule type="containsText" dxfId="886" priority="834" operator="containsText" text="M">
      <formula>NOT(ISERROR(SEARCH("M",C107)))</formula>
    </cfRule>
  </conditionalFormatting>
  <conditionalFormatting sqref="R99:R108">
    <cfRule type="containsText" dxfId="885" priority="823" operator="containsText" text="VAC">
      <formula>NOT(ISERROR(SEARCH("VAC",R99)))</formula>
    </cfRule>
    <cfRule type="containsText" dxfId="884" priority="824" operator="containsText" text="VAC">
      <formula>NOT(ISERROR(SEARCH("VAC",R99)))</formula>
    </cfRule>
  </conditionalFormatting>
  <conditionalFormatting sqref="C114 E114 G114 I114 K114 M114 O114">
    <cfRule type="containsText" dxfId="883" priority="819" operator="containsText" text="VAC">
      <formula>NOT(ISERROR(SEARCH("VAC",C114)))</formula>
    </cfRule>
    <cfRule type="containsText" dxfId="882" priority="820" operator="containsText" text="VAC">
      <formula>NOT(ISERROR(SEARCH("VAC",C114)))</formula>
    </cfRule>
  </conditionalFormatting>
  <conditionalFormatting sqref="I115:N116">
    <cfRule type="containsText" dxfId="881" priority="815" operator="containsText" text="VAC">
      <formula>NOT(ISERROR(SEARCH("VAC",I115)))</formula>
    </cfRule>
    <cfRule type="containsText" dxfId="880" priority="816" operator="containsText" text="VAC">
      <formula>NOT(ISERROR(SEARCH("VAC",I115)))</formula>
    </cfRule>
  </conditionalFormatting>
  <conditionalFormatting sqref="I115:N116">
    <cfRule type="containsText" dxfId="879" priority="814" operator="containsText" text="M">
      <formula>NOT(ISERROR(SEARCH("M",I115)))</formula>
    </cfRule>
  </conditionalFormatting>
  <conditionalFormatting sqref="I115:N116">
    <cfRule type="containsText" dxfId="878" priority="806" operator="containsText" text="CONV">
      <formula>NOT(ISERROR(SEARCH("CONV",I115)))</formula>
    </cfRule>
    <cfRule type="containsText" dxfId="877" priority="807" operator="containsText" text="VAC">
      <formula>NOT(ISERROR(SEARCH("VAC",I115)))</formula>
    </cfRule>
    <cfRule type="containsText" dxfId="876" priority="808" operator="containsText" text="DS">
      <formula>NOT(ISERROR(SEARCH("DS",I115)))</formula>
    </cfRule>
    <cfRule type="containsText" dxfId="875" priority="809" operator="containsText" text="D">
      <formula>NOT(ISERROR(SEARCH("D",I115)))</formula>
    </cfRule>
    <cfRule type="containsText" dxfId="874" priority="810" operator="containsText" text="N">
      <formula>NOT(ISERROR(SEARCH("N",I115)))</formula>
    </cfRule>
    <cfRule type="containsText" dxfId="873" priority="811" operator="containsText" text="T">
      <formula>NOT(ISERROR(SEARCH("T",I115)))</formula>
    </cfRule>
    <cfRule type="containsText" dxfId="872" priority="812" operator="containsText" text="T">
      <formula>NOT(ISERROR(SEARCH("T",I115)))</formula>
    </cfRule>
    <cfRule type="containsText" dxfId="871" priority="813" operator="containsText" text="M">
      <formula>NOT(ISERROR(SEARCH("M",I115)))</formula>
    </cfRule>
  </conditionalFormatting>
  <conditionalFormatting sqref="O115:P116">
    <cfRule type="containsText" dxfId="870" priority="802" operator="containsText" text="VAC">
      <formula>NOT(ISERROR(SEARCH("VAC",O115)))</formula>
    </cfRule>
    <cfRule type="containsText" dxfId="869" priority="803" operator="containsText" text="VAC">
      <formula>NOT(ISERROR(SEARCH("VAC",O115)))</formula>
    </cfRule>
  </conditionalFormatting>
  <conditionalFormatting sqref="O115:P116">
    <cfRule type="containsText" dxfId="868" priority="794" operator="containsText" text="CONV">
      <formula>NOT(ISERROR(SEARCH("CONV",O115)))</formula>
    </cfRule>
    <cfRule type="containsText" dxfId="867" priority="795" operator="containsText" text="VAC">
      <formula>NOT(ISERROR(SEARCH("VAC",O115)))</formula>
    </cfRule>
    <cfRule type="containsText" dxfId="866" priority="796" operator="containsText" text="DS">
      <formula>NOT(ISERROR(SEARCH("DS",O115)))</formula>
    </cfRule>
    <cfRule type="containsText" dxfId="865" priority="797" operator="containsText" text="D">
      <formula>NOT(ISERROR(SEARCH("D",O115)))</formula>
    </cfRule>
    <cfRule type="containsText" dxfId="864" priority="798" operator="containsText" text="N">
      <formula>NOT(ISERROR(SEARCH("N",O115)))</formula>
    </cfRule>
    <cfRule type="containsText" dxfId="863" priority="799" operator="containsText" text="T">
      <formula>NOT(ISERROR(SEARCH("T",O115)))</formula>
    </cfRule>
    <cfRule type="containsText" dxfId="862" priority="800" operator="containsText" text="T">
      <formula>NOT(ISERROR(SEARCH("T",O115)))</formula>
    </cfRule>
    <cfRule type="containsText" dxfId="861" priority="801" operator="containsText" text="M">
      <formula>NOT(ISERROR(SEARCH("M",O115)))</formula>
    </cfRule>
  </conditionalFormatting>
  <conditionalFormatting sqref="E117:N118">
    <cfRule type="containsText" dxfId="860" priority="790" operator="containsText" text="VAC">
      <formula>NOT(ISERROR(SEARCH("VAC",E117)))</formula>
    </cfRule>
    <cfRule type="containsText" dxfId="859" priority="791" operator="containsText" text="VAC">
      <formula>NOT(ISERROR(SEARCH("VAC",E117)))</formula>
    </cfRule>
  </conditionalFormatting>
  <conditionalFormatting sqref="E117:N118">
    <cfRule type="containsText" dxfId="858" priority="789" operator="containsText" text="M">
      <formula>NOT(ISERROR(SEARCH("M",E117)))</formula>
    </cfRule>
  </conditionalFormatting>
  <conditionalFormatting sqref="E117:N118">
    <cfRule type="containsText" dxfId="857" priority="781" operator="containsText" text="CONV">
      <formula>NOT(ISERROR(SEARCH("CONV",E117)))</formula>
    </cfRule>
    <cfRule type="containsText" dxfId="856" priority="782" operator="containsText" text="VAC">
      <formula>NOT(ISERROR(SEARCH("VAC",E117)))</formula>
    </cfRule>
    <cfRule type="containsText" dxfId="855" priority="783" operator="containsText" text="DS">
      <formula>NOT(ISERROR(SEARCH("DS",E117)))</formula>
    </cfRule>
    <cfRule type="containsText" dxfId="854" priority="784" operator="containsText" text="D">
      <formula>NOT(ISERROR(SEARCH("D",E117)))</formula>
    </cfRule>
    <cfRule type="containsText" dxfId="853" priority="785" operator="containsText" text="N">
      <formula>NOT(ISERROR(SEARCH("N",E117)))</formula>
    </cfRule>
    <cfRule type="containsText" dxfId="852" priority="786" operator="containsText" text="T">
      <formula>NOT(ISERROR(SEARCH("T",E117)))</formula>
    </cfRule>
    <cfRule type="containsText" dxfId="851" priority="787" operator="containsText" text="T">
      <formula>NOT(ISERROR(SEARCH("T",E117)))</formula>
    </cfRule>
    <cfRule type="containsText" dxfId="850" priority="788" operator="containsText" text="M">
      <formula>NOT(ISERROR(SEARCH("M",E117)))</formula>
    </cfRule>
  </conditionalFormatting>
  <conditionalFormatting sqref="O117:P118">
    <cfRule type="containsText" dxfId="849" priority="777" operator="containsText" text="VAC">
      <formula>NOT(ISERROR(SEARCH("VAC",O117)))</formula>
    </cfRule>
    <cfRule type="containsText" dxfId="848" priority="778" operator="containsText" text="VAC">
      <formula>NOT(ISERROR(SEARCH("VAC",O117)))</formula>
    </cfRule>
  </conditionalFormatting>
  <conditionalFormatting sqref="O117:P118">
    <cfRule type="containsText" dxfId="847" priority="769" operator="containsText" text="CONV">
      <formula>NOT(ISERROR(SEARCH("CONV",O117)))</formula>
    </cfRule>
    <cfRule type="containsText" dxfId="846" priority="770" operator="containsText" text="VAC">
      <formula>NOT(ISERROR(SEARCH("VAC",O117)))</formula>
    </cfRule>
    <cfRule type="containsText" dxfId="845" priority="771" operator="containsText" text="DS">
      <formula>NOT(ISERROR(SEARCH("DS",O117)))</formula>
    </cfRule>
    <cfRule type="containsText" dxfId="844" priority="772" operator="containsText" text="D">
      <formula>NOT(ISERROR(SEARCH("D",O117)))</formula>
    </cfRule>
    <cfRule type="containsText" dxfId="843" priority="773" operator="containsText" text="N">
      <formula>NOT(ISERROR(SEARCH("N",O117)))</formula>
    </cfRule>
    <cfRule type="containsText" dxfId="842" priority="774" operator="containsText" text="T">
      <formula>NOT(ISERROR(SEARCH("T",O117)))</formula>
    </cfRule>
    <cfRule type="containsText" dxfId="841" priority="775" operator="containsText" text="T">
      <formula>NOT(ISERROR(SEARCH("T",O117)))</formula>
    </cfRule>
    <cfRule type="containsText" dxfId="840" priority="776" operator="containsText" text="M">
      <formula>NOT(ISERROR(SEARCH("M",O117)))</formula>
    </cfRule>
  </conditionalFormatting>
  <conditionalFormatting sqref="C119:N120">
    <cfRule type="containsText" dxfId="839" priority="765" operator="containsText" text="VAC">
      <formula>NOT(ISERROR(SEARCH("VAC",C119)))</formula>
    </cfRule>
    <cfRule type="containsText" dxfId="838" priority="766" operator="containsText" text="VAC">
      <formula>NOT(ISERROR(SEARCH("VAC",C119)))</formula>
    </cfRule>
  </conditionalFormatting>
  <conditionalFormatting sqref="C119:N120">
    <cfRule type="containsText" dxfId="837" priority="764" operator="containsText" text="M">
      <formula>NOT(ISERROR(SEARCH("M",C119)))</formula>
    </cfRule>
  </conditionalFormatting>
  <conditionalFormatting sqref="C119:N120">
    <cfRule type="containsText" dxfId="836" priority="756" operator="containsText" text="CONV">
      <formula>NOT(ISERROR(SEARCH("CONV",C119)))</formula>
    </cfRule>
    <cfRule type="containsText" dxfId="835" priority="757" operator="containsText" text="VAC">
      <formula>NOT(ISERROR(SEARCH("VAC",C119)))</formula>
    </cfRule>
    <cfRule type="containsText" dxfId="834" priority="758" operator="containsText" text="DS">
      <formula>NOT(ISERROR(SEARCH("DS",C119)))</formula>
    </cfRule>
    <cfRule type="containsText" dxfId="833" priority="759" operator="containsText" text="D">
      <formula>NOT(ISERROR(SEARCH("D",C119)))</formula>
    </cfRule>
    <cfRule type="containsText" dxfId="832" priority="760" operator="containsText" text="N">
      <formula>NOT(ISERROR(SEARCH("N",C119)))</formula>
    </cfRule>
    <cfRule type="containsText" dxfId="831" priority="761" operator="containsText" text="T">
      <formula>NOT(ISERROR(SEARCH("T",C119)))</formula>
    </cfRule>
    <cfRule type="containsText" dxfId="830" priority="762" operator="containsText" text="T">
      <formula>NOT(ISERROR(SEARCH("T",C119)))</formula>
    </cfRule>
    <cfRule type="containsText" dxfId="829" priority="763" operator="containsText" text="M">
      <formula>NOT(ISERROR(SEARCH("M",C119)))</formula>
    </cfRule>
  </conditionalFormatting>
  <conditionalFormatting sqref="O119:P120">
    <cfRule type="containsText" dxfId="828" priority="752" operator="containsText" text="VAC">
      <formula>NOT(ISERROR(SEARCH("VAC",O119)))</formula>
    </cfRule>
    <cfRule type="containsText" dxfId="827" priority="753" operator="containsText" text="VAC">
      <formula>NOT(ISERROR(SEARCH("VAC",O119)))</formula>
    </cfRule>
  </conditionalFormatting>
  <conditionalFormatting sqref="O119:P120">
    <cfRule type="containsText" dxfId="826" priority="744" operator="containsText" text="CONV">
      <formula>NOT(ISERROR(SEARCH("CONV",O119)))</formula>
    </cfRule>
    <cfRule type="containsText" dxfId="825" priority="745" operator="containsText" text="VAC">
      <formula>NOT(ISERROR(SEARCH("VAC",O119)))</formula>
    </cfRule>
    <cfRule type="containsText" dxfId="824" priority="746" operator="containsText" text="DS">
      <formula>NOT(ISERROR(SEARCH("DS",O119)))</formula>
    </cfRule>
    <cfRule type="containsText" dxfId="823" priority="747" operator="containsText" text="D">
      <formula>NOT(ISERROR(SEARCH("D",O119)))</formula>
    </cfRule>
    <cfRule type="containsText" dxfId="822" priority="748" operator="containsText" text="N">
      <formula>NOT(ISERROR(SEARCH("N",O119)))</formula>
    </cfRule>
    <cfRule type="containsText" dxfId="821" priority="749" operator="containsText" text="T">
      <formula>NOT(ISERROR(SEARCH("T",O119)))</formula>
    </cfRule>
    <cfRule type="containsText" dxfId="820" priority="750" operator="containsText" text="T">
      <formula>NOT(ISERROR(SEARCH("T",O119)))</formula>
    </cfRule>
    <cfRule type="containsText" dxfId="819" priority="751" operator="containsText" text="M">
      <formula>NOT(ISERROR(SEARCH("M",O119)))</formula>
    </cfRule>
  </conditionalFormatting>
  <conditionalFormatting sqref="C121:N122">
    <cfRule type="containsText" dxfId="818" priority="740" operator="containsText" text="VAC">
      <formula>NOT(ISERROR(SEARCH("VAC",C121)))</formula>
    </cfRule>
    <cfRule type="containsText" dxfId="817" priority="741" operator="containsText" text="VAC">
      <formula>NOT(ISERROR(SEARCH("VAC",C121)))</formula>
    </cfRule>
  </conditionalFormatting>
  <conditionalFormatting sqref="C121:N122">
    <cfRule type="containsText" dxfId="816" priority="739" operator="containsText" text="M">
      <formula>NOT(ISERROR(SEARCH("M",C121)))</formula>
    </cfRule>
  </conditionalFormatting>
  <conditionalFormatting sqref="C121:N122">
    <cfRule type="containsText" dxfId="815" priority="731" operator="containsText" text="CONV">
      <formula>NOT(ISERROR(SEARCH("CONV",C121)))</formula>
    </cfRule>
    <cfRule type="containsText" dxfId="814" priority="732" operator="containsText" text="VAC">
      <formula>NOT(ISERROR(SEARCH("VAC",C121)))</formula>
    </cfRule>
    <cfRule type="containsText" dxfId="813" priority="733" operator="containsText" text="DS">
      <formula>NOT(ISERROR(SEARCH("DS",C121)))</formula>
    </cfRule>
    <cfRule type="containsText" dxfId="812" priority="734" operator="containsText" text="D">
      <formula>NOT(ISERROR(SEARCH("D",C121)))</formula>
    </cfRule>
    <cfRule type="containsText" dxfId="811" priority="735" operator="containsText" text="N">
      <formula>NOT(ISERROR(SEARCH("N",C121)))</formula>
    </cfRule>
    <cfRule type="containsText" dxfId="810" priority="736" operator="containsText" text="T">
      <formula>NOT(ISERROR(SEARCH("T",C121)))</formula>
    </cfRule>
    <cfRule type="containsText" dxfId="809" priority="737" operator="containsText" text="T">
      <formula>NOT(ISERROR(SEARCH("T",C121)))</formula>
    </cfRule>
    <cfRule type="containsText" dxfId="808" priority="738" operator="containsText" text="M">
      <formula>NOT(ISERROR(SEARCH("M",C121)))</formula>
    </cfRule>
  </conditionalFormatting>
  <conditionalFormatting sqref="O121:P122">
    <cfRule type="containsText" dxfId="807" priority="727" operator="containsText" text="VAC">
      <formula>NOT(ISERROR(SEARCH("VAC",O121)))</formula>
    </cfRule>
    <cfRule type="containsText" dxfId="806" priority="728" operator="containsText" text="VAC">
      <formula>NOT(ISERROR(SEARCH("VAC",O121)))</formula>
    </cfRule>
  </conditionalFormatting>
  <conditionalFormatting sqref="O121:P122">
    <cfRule type="containsText" dxfId="805" priority="719" operator="containsText" text="CONV">
      <formula>NOT(ISERROR(SEARCH("CONV",O121)))</formula>
    </cfRule>
    <cfRule type="containsText" dxfId="804" priority="720" operator="containsText" text="VAC">
      <formula>NOT(ISERROR(SEARCH("VAC",O121)))</formula>
    </cfRule>
    <cfRule type="containsText" dxfId="803" priority="721" operator="containsText" text="DS">
      <formula>NOT(ISERROR(SEARCH("DS",O121)))</formula>
    </cfRule>
    <cfRule type="containsText" dxfId="802" priority="722" operator="containsText" text="D">
      <formula>NOT(ISERROR(SEARCH("D",O121)))</formula>
    </cfRule>
    <cfRule type="containsText" dxfId="801" priority="723" operator="containsText" text="N">
      <formula>NOT(ISERROR(SEARCH("N",O121)))</formula>
    </cfRule>
    <cfRule type="containsText" dxfId="800" priority="724" operator="containsText" text="T">
      <formula>NOT(ISERROR(SEARCH("T",O121)))</formula>
    </cfRule>
    <cfRule type="containsText" dxfId="799" priority="725" operator="containsText" text="T">
      <formula>NOT(ISERROR(SEARCH("T",O121)))</formula>
    </cfRule>
    <cfRule type="containsText" dxfId="798" priority="726" operator="containsText" text="M">
      <formula>NOT(ISERROR(SEARCH("M",O121)))</formula>
    </cfRule>
  </conditionalFormatting>
  <conditionalFormatting sqref="C117:D118">
    <cfRule type="containsText" dxfId="797" priority="715" operator="containsText" text="VAC">
      <formula>NOT(ISERROR(SEARCH("VAC",C117)))</formula>
    </cfRule>
    <cfRule type="containsText" dxfId="796" priority="716" operator="containsText" text="VAC">
      <formula>NOT(ISERROR(SEARCH("VAC",C117)))</formula>
    </cfRule>
  </conditionalFormatting>
  <conditionalFormatting sqref="C117:D118">
    <cfRule type="containsText" dxfId="795" priority="714" operator="containsText" text="M">
      <formula>NOT(ISERROR(SEARCH("M",C117)))</formula>
    </cfRule>
  </conditionalFormatting>
  <conditionalFormatting sqref="C117:D118">
    <cfRule type="containsText" dxfId="794" priority="706" operator="containsText" text="CONV">
      <formula>NOT(ISERROR(SEARCH("CONV",C117)))</formula>
    </cfRule>
    <cfRule type="containsText" dxfId="793" priority="707" operator="containsText" text="VAC">
      <formula>NOT(ISERROR(SEARCH("VAC",C117)))</formula>
    </cfRule>
    <cfRule type="containsText" dxfId="792" priority="708" operator="containsText" text="DS">
      <formula>NOT(ISERROR(SEARCH("DS",C117)))</formula>
    </cfRule>
    <cfRule type="containsText" dxfId="791" priority="709" operator="containsText" text="D">
      <formula>NOT(ISERROR(SEARCH("D",C117)))</formula>
    </cfRule>
    <cfRule type="containsText" dxfId="790" priority="710" operator="containsText" text="N">
      <formula>NOT(ISERROR(SEARCH("N",C117)))</formula>
    </cfRule>
    <cfRule type="containsText" dxfId="789" priority="711" operator="containsText" text="T">
      <formula>NOT(ISERROR(SEARCH("T",C117)))</formula>
    </cfRule>
    <cfRule type="containsText" dxfId="788" priority="712" operator="containsText" text="T">
      <formula>NOT(ISERROR(SEARCH("T",C117)))</formula>
    </cfRule>
    <cfRule type="containsText" dxfId="787" priority="713" operator="containsText" text="M">
      <formula>NOT(ISERROR(SEARCH("M",C117)))</formula>
    </cfRule>
  </conditionalFormatting>
  <conditionalFormatting sqref="C123:N124">
    <cfRule type="containsText" dxfId="786" priority="702" operator="containsText" text="VAC">
      <formula>NOT(ISERROR(SEARCH("VAC",C123)))</formula>
    </cfRule>
    <cfRule type="containsText" dxfId="785" priority="703" operator="containsText" text="VAC">
      <formula>NOT(ISERROR(SEARCH("VAC",C123)))</formula>
    </cfRule>
  </conditionalFormatting>
  <conditionalFormatting sqref="C123:N124">
    <cfRule type="containsText" dxfId="784" priority="701" operator="containsText" text="M">
      <formula>NOT(ISERROR(SEARCH("M",C123)))</formula>
    </cfRule>
  </conditionalFormatting>
  <conditionalFormatting sqref="C123:N124">
    <cfRule type="containsText" dxfId="783" priority="693" operator="containsText" text="CONV">
      <formula>NOT(ISERROR(SEARCH("CONV",C123)))</formula>
    </cfRule>
    <cfRule type="containsText" dxfId="782" priority="694" operator="containsText" text="VAC">
      <formula>NOT(ISERROR(SEARCH("VAC",C123)))</formula>
    </cfRule>
    <cfRule type="containsText" dxfId="781" priority="695" operator="containsText" text="DS">
      <formula>NOT(ISERROR(SEARCH("DS",C123)))</formula>
    </cfRule>
    <cfRule type="containsText" dxfId="780" priority="696" operator="containsText" text="D">
      <formula>NOT(ISERROR(SEARCH("D",C123)))</formula>
    </cfRule>
    <cfRule type="containsText" dxfId="779" priority="697" operator="containsText" text="N">
      <formula>NOT(ISERROR(SEARCH("N",C123)))</formula>
    </cfRule>
    <cfRule type="containsText" dxfId="778" priority="698" operator="containsText" text="T">
      <formula>NOT(ISERROR(SEARCH("T",C123)))</formula>
    </cfRule>
    <cfRule type="containsText" dxfId="777" priority="699" operator="containsText" text="T">
      <formula>NOT(ISERROR(SEARCH("T",C123)))</formula>
    </cfRule>
    <cfRule type="containsText" dxfId="776" priority="700" operator="containsText" text="M">
      <formula>NOT(ISERROR(SEARCH("M",C123)))</formula>
    </cfRule>
  </conditionalFormatting>
  <conditionalFormatting sqref="C130 E130 G130 I130 K130 M130 O130">
    <cfRule type="containsText" dxfId="775" priority="685" operator="containsText" text="VAC">
      <formula>NOT(ISERROR(SEARCH("VAC",C130)))</formula>
    </cfRule>
    <cfRule type="containsText" dxfId="774" priority="686" operator="containsText" text="VAC">
      <formula>NOT(ISERROR(SEARCH("VAC",C130)))</formula>
    </cfRule>
  </conditionalFormatting>
  <conditionalFormatting sqref="O131:P132">
    <cfRule type="containsText" dxfId="773" priority="681" operator="containsText" text="VAC">
      <formula>NOT(ISERROR(SEARCH("VAC",O131)))</formula>
    </cfRule>
    <cfRule type="containsText" dxfId="772" priority="682" operator="containsText" text="VAC">
      <formula>NOT(ISERROR(SEARCH("VAC",O131)))</formula>
    </cfRule>
  </conditionalFormatting>
  <conditionalFormatting sqref="O131:P132">
    <cfRule type="containsText" dxfId="771" priority="673" operator="containsText" text="CONV">
      <formula>NOT(ISERROR(SEARCH("CONV",O131)))</formula>
    </cfRule>
    <cfRule type="containsText" dxfId="770" priority="674" operator="containsText" text="VAC">
      <formula>NOT(ISERROR(SEARCH("VAC",O131)))</formula>
    </cfRule>
    <cfRule type="containsText" dxfId="769" priority="675" operator="containsText" text="DS">
      <formula>NOT(ISERROR(SEARCH("DS",O131)))</formula>
    </cfRule>
    <cfRule type="containsText" dxfId="768" priority="676" operator="containsText" text="D">
      <formula>NOT(ISERROR(SEARCH("D",O131)))</formula>
    </cfRule>
    <cfRule type="containsText" dxfId="767" priority="677" operator="containsText" text="N">
      <formula>NOT(ISERROR(SEARCH("N",O131)))</formula>
    </cfRule>
    <cfRule type="containsText" dxfId="766" priority="678" operator="containsText" text="T">
      <formula>NOT(ISERROR(SEARCH("T",O131)))</formula>
    </cfRule>
    <cfRule type="containsText" dxfId="765" priority="679" operator="containsText" text="T">
      <formula>NOT(ISERROR(SEARCH("T",O131)))</formula>
    </cfRule>
    <cfRule type="containsText" dxfId="764" priority="680" operator="containsText" text="M">
      <formula>NOT(ISERROR(SEARCH("M",O131)))</formula>
    </cfRule>
  </conditionalFormatting>
  <conditionalFormatting sqref="O135:P138">
    <cfRule type="containsText" dxfId="763" priority="669" operator="containsText" text="VAC">
      <formula>NOT(ISERROR(SEARCH("VAC",O135)))</formula>
    </cfRule>
    <cfRule type="containsText" dxfId="762" priority="670" operator="containsText" text="VAC">
      <formula>NOT(ISERROR(SEARCH("VAC",O135)))</formula>
    </cfRule>
  </conditionalFormatting>
  <conditionalFormatting sqref="O135:P138">
    <cfRule type="containsText" dxfId="761" priority="661" operator="containsText" text="CONV">
      <formula>NOT(ISERROR(SEARCH("CONV",O135)))</formula>
    </cfRule>
    <cfRule type="containsText" dxfId="760" priority="662" operator="containsText" text="VAC">
      <formula>NOT(ISERROR(SEARCH("VAC",O135)))</formula>
    </cfRule>
    <cfRule type="containsText" dxfId="759" priority="663" operator="containsText" text="DS">
      <formula>NOT(ISERROR(SEARCH("DS",O135)))</formula>
    </cfRule>
    <cfRule type="containsText" dxfId="758" priority="664" operator="containsText" text="D">
      <formula>NOT(ISERROR(SEARCH("D",O135)))</formula>
    </cfRule>
    <cfRule type="containsText" dxfId="757" priority="665" operator="containsText" text="N">
      <formula>NOT(ISERROR(SEARCH("N",O135)))</formula>
    </cfRule>
    <cfRule type="containsText" dxfId="756" priority="666" operator="containsText" text="T">
      <formula>NOT(ISERROR(SEARCH("T",O135)))</formula>
    </cfRule>
    <cfRule type="containsText" dxfId="755" priority="667" operator="containsText" text="T">
      <formula>NOT(ISERROR(SEARCH("T",O135)))</formula>
    </cfRule>
    <cfRule type="containsText" dxfId="754" priority="668" operator="containsText" text="M">
      <formula>NOT(ISERROR(SEARCH("M",O135)))</formula>
    </cfRule>
  </conditionalFormatting>
  <conditionalFormatting sqref="M133:N134">
    <cfRule type="containsText" dxfId="753" priority="657" operator="containsText" text="VAC">
      <formula>NOT(ISERROR(SEARCH("VAC",M133)))</formula>
    </cfRule>
    <cfRule type="containsText" dxfId="752" priority="658" operator="containsText" text="VAC">
      <formula>NOT(ISERROR(SEARCH("VAC",M133)))</formula>
    </cfRule>
  </conditionalFormatting>
  <conditionalFormatting sqref="M133:N134">
    <cfRule type="containsText" dxfId="751" priority="656" operator="containsText" text="M">
      <formula>NOT(ISERROR(SEARCH("M",M133)))</formula>
    </cfRule>
  </conditionalFormatting>
  <conditionalFormatting sqref="M133:N134">
    <cfRule type="containsText" dxfId="750" priority="648" operator="containsText" text="CONV">
      <formula>NOT(ISERROR(SEARCH("CONV",M133)))</formula>
    </cfRule>
    <cfRule type="containsText" dxfId="749" priority="649" operator="containsText" text="VAC">
      <formula>NOT(ISERROR(SEARCH("VAC",M133)))</formula>
    </cfRule>
    <cfRule type="containsText" dxfId="748" priority="650" operator="containsText" text="DS">
      <formula>NOT(ISERROR(SEARCH("DS",M133)))</formula>
    </cfRule>
    <cfRule type="containsText" dxfId="747" priority="651" operator="containsText" text="D">
      <formula>NOT(ISERROR(SEARCH("D",M133)))</formula>
    </cfRule>
    <cfRule type="containsText" dxfId="746" priority="652" operator="containsText" text="N">
      <formula>NOT(ISERROR(SEARCH("N",M133)))</formula>
    </cfRule>
    <cfRule type="containsText" dxfId="745" priority="653" operator="containsText" text="T">
      <formula>NOT(ISERROR(SEARCH("T",M133)))</formula>
    </cfRule>
    <cfRule type="containsText" dxfId="744" priority="654" operator="containsText" text="T">
      <formula>NOT(ISERROR(SEARCH("T",M133)))</formula>
    </cfRule>
    <cfRule type="containsText" dxfId="743" priority="655" operator="containsText" text="M">
      <formula>NOT(ISERROR(SEARCH("M",M133)))</formula>
    </cfRule>
  </conditionalFormatting>
  <conditionalFormatting sqref="K133:L134">
    <cfRule type="containsText" dxfId="742" priority="644" operator="containsText" text="VAC">
      <formula>NOT(ISERROR(SEARCH("VAC",K133)))</formula>
    </cfRule>
    <cfRule type="containsText" dxfId="741" priority="645" operator="containsText" text="VAC">
      <formula>NOT(ISERROR(SEARCH("VAC",K133)))</formula>
    </cfRule>
  </conditionalFormatting>
  <conditionalFormatting sqref="K133:L134">
    <cfRule type="containsText" dxfId="740" priority="643" operator="containsText" text="M">
      <formula>NOT(ISERROR(SEARCH("M",K133)))</formula>
    </cfRule>
  </conditionalFormatting>
  <conditionalFormatting sqref="K133:L134">
    <cfRule type="containsText" dxfId="739" priority="635" operator="containsText" text="CONV">
      <formula>NOT(ISERROR(SEARCH("CONV",K133)))</formula>
    </cfRule>
    <cfRule type="containsText" dxfId="738" priority="636" operator="containsText" text="VAC">
      <formula>NOT(ISERROR(SEARCH("VAC",K133)))</formula>
    </cfRule>
    <cfRule type="containsText" dxfId="737" priority="637" operator="containsText" text="DS">
      <formula>NOT(ISERROR(SEARCH("DS",K133)))</formula>
    </cfRule>
    <cfRule type="containsText" dxfId="736" priority="638" operator="containsText" text="D">
      <formula>NOT(ISERROR(SEARCH("D",K133)))</formula>
    </cfRule>
    <cfRule type="containsText" dxfId="735" priority="639" operator="containsText" text="N">
      <formula>NOT(ISERROR(SEARCH("N",K133)))</formula>
    </cfRule>
    <cfRule type="containsText" dxfId="734" priority="640" operator="containsText" text="T">
      <formula>NOT(ISERROR(SEARCH("T",K133)))</formula>
    </cfRule>
    <cfRule type="containsText" dxfId="733" priority="641" operator="containsText" text="T">
      <formula>NOT(ISERROR(SEARCH("T",K133)))</formula>
    </cfRule>
    <cfRule type="containsText" dxfId="732" priority="642" operator="containsText" text="M">
      <formula>NOT(ISERROR(SEARCH("M",K133)))</formula>
    </cfRule>
  </conditionalFormatting>
  <conditionalFormatting sqref="O133:P134">
    <cfRule type="containsText" dxfId="731" priority="631" operator="containsText" text="VAC">
      <formula>NOT(ISERROR(SEARCH("VAC",O133)))</formula>
    </cfRule>
    <cfRule type="containsText" dxfId="730" priority="632" operator="containsText" text="VAC">
      <formula>NOT(ISERROR(SEARCH("VAC",O133)))</formula>
    </cfRule>
  </conditionalFormatting>
  <conditionalFormatting sqref="O133:P134">
    <cfRule type="containsText" dxfId="729" priority="623" operator="containsText" text="CONV">
      <formula>NOT(ISERROR(SEARCH("CONV",O133)))</formula>
    </cfRule>
    <cfRule type="containsText" dxfId="728" priority="624" operator="containsText" text="VAC">
      <formula>NOT(ISERROR(SEARCH("VAC",O133)))</formula>
    </cfRule>
    <cfRule type="containsText" dxfId="727" priority="625" operator="containsText" text="DS">
      <formula>NOT(ISERROR(SEARCH("DS",O133)))</formula>
    </cfRule>
    <cfRule type="containsText" dxfId="726" priority="626" operator="containsText" text="D">
      <formula>NOT(ISERROR(SEARCH("D",O133)))</formula>
    </cfRule>
    <cfRule type="containsText" dxfId="725" priority="627" operator="containsText" text="N">
      <formula>NOT(ISERROR(SEARCH("N",O133)))</formula>
    </cfRule>
    <cfRule type="containsText" dxfId="724" priority="628" operator="containsText" text="T">
      <formula>NOT(ISERROR(SEARCH("T",O133)))</formula>
    </cfRule>
    <cfRule type="containsText" dxfId="723" priority="629" operator="containsText" text="T">
      <formula>NOT(ISERROR(SEARCH("T",O133)))</formula>
    </cfRule>
    <cfRule type="containsText" dxfId="722" priority="630" operator="containsText" text="M">
      <formula>NOT(ISERROR(SEARCH("M",O133)))</formula>
    </cfRule>
  </conditionalFormatting>
  <conditionalFormatting sqref="O139:P140">
    <cfRule type="containsText" dxfId="721" priority="619" operator="containsText" text="VAC">
      <formula>NOT(ISERROR(SEARCH("VAC",O139)))</formula>
    </cfRule>
    <cfRule type="containsText" dxfId="720" priority="620" operator="containsText" text="VAC">
      <formula>NOT(ISERROR(SEARCH("VAC",O139)))</formula>
    </cfRule>
  </conditionalFormatting>
  <conditionalFormatting sqref="O139:P140">
    <cfRule type="containsText" dxfId="719" priority="611" operator="containsText" text="CONV">
      <formula>NOT(ISERROR(SEARCH("CONV",O139)))</formula>
    </cfRule>
    <cfRule type="containsText" dxfId="718" priority="612" operator="containsText" text="VAC">
      <formula>NOT(ISERROR(SEARCH("VAC",O139)))</formula>
    </cfRule>
    <cfRule type="containsText" dxfId="717" priority="613" operator="containsText" text="DS">
      <formula>NOT(ISERROR(SEARCH("DS",O139)))</formula>
    </cfRule>
    <cfRule type="containsText" dxfId="716" priority="614" operator="containsText" text="D">
      <formula>NOT(ISERROR(SEARCH("D",O139)))</formula>
    </cfRule>
    <cfRule type="containsText" dxfId="715" priority="615" operator="containsText" text="N">
      <formula>NOT(ISERROR(SEARCH("N",O139)))</formula>
    </cfRule>
    <cfRule type="containsText" dxfId="714" priority="616" operator="containsText" text="T">
      <formula>NOT(ISERROR(SEARCH("T",O139)))</formula>
    </cfRule>
    <cfRule type="containsText" dxfId="713" priority="617" operator="containsText" text="T">
      <formula>NOT(ISERROR(SEARCH("T",O139)))</formula>
    </cfRule>
    <cfRule type="containsText" dxfId="712" priority="618" operator="containsText" text="M">
      <formula>NOT(ISERROR(SEARCH("M",O139)))</formula>
    </cfRule>
  </conditionalFormatting>
  <conditionalFormatting sqref="C133:J140">
    <cfRule type="containsText" dxfId="711" priority="607" operator="containsText" text="VAC">
      <formula>NOT(ISERROR(SEARCH("VAC",C133)))</formula>
    </cfRule>
    <cfRule type="containsText" dxfId="710" priority="608" operator="containsText" text="VAC">
      <formula>NOT(ISERROR(SEARCH("VAC",C133)))</formula>
    </cfRule>
  </conditionalFormatting>
  <conditionalFormatting sqref="C133:J140">
    <cfRule type="containsText" dxfId="709" priority="606" operator="containsText" text="M">
      <formula>NOT(ISERROR(SEARCH("M",C133)))</formula>
    </cfRule>
  </conditionalFormatting>
  <conditionalFormatting sqref="C133:J140">
    <cfRule type="containsText" dxfId="708" priority="598" operator="containsText" text="CONV">
      <formula>NOT(ISERROR(SEARCH("CONV",C133)))</formula>
    </cfRule>
    <cfRule type="containsText" dxfId="707" priority="599" operator="containsText" text="VAC">
      <formula>NOT(ISERROR(SEARCH("VAC",C133)))</formula>
    </cfRule>
    <cfRule type="containsText" dxfId="706" priority="600" operator="containsText" text="DS">
      <formula>NOT(ISERROR(SEARCH("DS",C133)))</formula>
    </cfRule>
    <cfRule type="containsText" dxfId="705" priority="601" operator="containsText" text="D">
      <formula>NOT(ISERROR(SEARCH("D",C133)))</formula>
    </cfRule>
    <cfRule type="containsText" dxfId="704" priority="602" operator="containsText" text="N">
      <formula>NOT(ISERROR(SEARCH("N",C133)))</formula>
    </cfRule>
    <cfRule type="containsText" dxfId="703" priority="603" operator="containsText" text="T">
      <formula>NOT(ISERROR(SEARCH("T",C133)))</formula>
    </cfRule>
    <cfRule type="containsText" dxfId="702" priority="604" operator="containsText" text="T">
      <formula>NOT(ISERROR(SEARCH("T",C133)))</formula>
    </cfRule>
    <cfRule type="containsText" dxfId="701" priority="605" operator="containsText" text="M">
      <formula>NOT(ISERROR(SEARCH("M",C133)))</formula>
    </cfRule>
  </conditionalFormatting>
  <conditionalFormatting sqref="K135:N140">
    <cfRule type="containsText" dxfId="700" priority="594" operator="containsText" text="VAC">
      <formula>NOT(ISERROR(SEARCH("VAC",K135)))</formula>
    </cfRule>
    <cfRule type="containsText" dxfId="699" priority="595" operator="containsText" text="VAC">
      <formula>NOT(ISERROR(SEARCH("VAC",K135)))</formula>
    </cfRule>
  </conditionalFormatting>
  <conditionalFormatting sqref="K135:N140">
    <cfRule type="containsText" dxfId="698" priority="593" operator="containsText" text="M">
      <formula>NOT(ISERROR(SEARCH("M",K135)))</formula>
    </cfRule>
  </conditionalFormatting>
  <conditionalFormatting sqref="K135:N140">
    <cfRule type="containsText" dxfId="697" priority="585" operator="containsText" text="CONV">
      <formula>NOT(ISERROR(SEARCH("CONV",K135)))</formula>
    </cfRule>
    <cfRule type="containsText" dxfId="696" priority="586" operator="containsText" text="VAC">
      <formula>NOT(ISERROR(SEARCH("VAC",K135)))</formula>
    </cfRule>
    <cfRule type="containsText" dxfId="695" priority="587" operator="containsText" text="DS">
      <formula>NOT(ISERROR(SEARCH("DS",K135)))</formula>
    </cfRule>
    <cfRule type="containsText" dxfId="694" priority="588" operator="containsText" text="D">
      <formula>NOT(ISERROR(SEARCH("D",K135)))</formula>
    </cfRule>
    <cfRule type="containsText" dxfId="693" priority="589" operator="containsText" text="N">
      <formula>NOT(ISERROR(SEARCH("N",K135)))</formula>
    </cfRule>
    <cfRule type="containsText" dxfId="692" priority="590" operator="containsText" text="T">
      <formula>NOT(ISERROR(SEARCH("T",K135)))</formula>
    </cfRule>
    <cfRule type="containsText" dxfId="691" priority="591" operator="containsText" text="T">
      <formula>NOT(ISERROR(SEARCH("T",K135)))</formula>
    </cfRule>
    <cfRule type="containsText" dxfId="690" priority="592" operator="containsText" text="M">
      <formula>NOT(ISERROR(SEARCH("M",K135)))</formula>
    </cfRule>
  </conditionalFormatting>
  <conditionalFormatting sqref="C141:D142">
    <cfRule type="containsText" dxfId="689" priority="581" operator="containsText" text="VAC">
      <formula>NOT(ISERROR(SEARCH("VAC",C141)))</formula>
    </cfRule>
    <cfRule type="containsText" dxfId="688" priority="582" operator="containsText" text="VAC">
      <formula>NOT(ISERROR(SEARCH("VAC",C141)))</formula>
    </cfRule>
  </conditionalFormatting>
  <conditionalFormatting sqref="C141:D142">
    <cfRule type="containsText" dxfId="687" priority="580" operator="containsText" text="M">
      <formula>NOT(ISERROR(SEARCH("M",C141)))</formula>
    </cfRule>
  </conditionalFormatting>
  <conditionalFormatting sqref="C141:D142">
    <cfRule type="containsText" dxfId="686" priority="572" operator="containsText" text="CONV">
      <formula>NOT(ISERROR(SEARCH("CONV",C141)))</formula>
    </cfRule>
    <cfRule type="containsText" dxfId="685" priority="573" operator="containsText" text="VAC">
      <formula>NOT(ISERROR(SEARCH("VAC",C141)))</formula>
    </cfRule>
    <cfRule type="containsText" dxfId="684" priority="574" operator="containsText" text="DS">
      <formula>NOT(ISERROR(SEARCH("DS",C141)))</formula>
    </cfRule>
    <cfRule type="containsText" dxfId="683" priority="575" operator="containsText" text="D">
      <formula>NOT(ISERROR(SEARCH("D",C141)))</formula>
    </cfRule>
    <cfRule type="containsText" dxfId="682" priority="576" operator="containsText" text="N">
      <formula>NOT(ISERROR(SEARCH("N",C141)))</formula>
    </cfRule>
    <cfRule type="containsText" dxfId="681" priority="577" operator="containsText" text="T">
      <formula>NOT(ISERROR(SEARCH("T",C141)))</formula>
    </cfRule>
    <cfRule type="containsText" dxfId="680" priority="578" operator="containsText" text="T">
      <formula>NOT(ISERROR(SEARCH("T",C141)))</formula>
    </cfRule>
    <cfRule type="containsText" dxfId="679" priority="579" operator="containsText" text="M">
      <formula>NOT(ISERROR(SEARCH("M",C141)))</formula>
    </cfRule>
  </conditionalFormatting>
  <conditionalFormatting sqref="E141:F142">
    <cfRule type="containsText" dxfId="678" priority="568" operator="containsText" text="VAC">
      <formula>NOT(ISERROR(SEARCH("VAC",E141)))</formula>
    </cfRule>
    <cfRule type="containsText" dxfId="677" priority="569" operator="containsText" text="VAC">
      <formula>NOT(ISERROR(SEARCH("VAC",E141)))</formula>
    </cfRule>
  </conditionalFormatting>
  <conditionalFormatting sqref="E141:F142">
    <cfRule type="containsText" dxfId="676" priority="567" operator="containsText" text="M">
      <formula>NOT(ISERROR(SEARCH("M",E141)))</formula>
    </cfRule>
  </conditionalFormatting>
  <conditionalFormatting sqref="E141:F142">
    <cfRule type="containsText" dxfId="675" priority="559" operator="containsText" text="CONV">
      <formula>NOT(ISERROR(SEARCH("CONV",E141)))</formula>
    </cfRule>
    <cfRule type="containsText" dxfId="674" priority="560" operator="containsText" text="VAC">
      <formula>NOT(ISERROR(SEARCH("VAC",E141)))</formula>
    </cfRule>
    <cfRule type="containsText" dxfId="673" priority="561" operator="containsText" text="DS">
      <formula>NOT(ISERROR(SEARCH("DS",E141)))</formula>
    </cfRule>
    <cfRule type="containsText" dxfId="672" priority="562" operator="containsText" text="D">
      <formula>NOT(ISERROR(SEARCH("D",E141)))</formula>
    </cfRule>
    <cfRule type="containsText" dxfId="671" priority="563" operator="containsText" text="N">
      <formula>NOT(ISERROR(SEARCH("N",E141)))</formula>
    </cfRule>
    <cfRule type="containsText" dxfId="670" priority="564" operator="containsText" text="T">
      <formula>NOT(ISERROR(SEARCH("T",E141)))</formula>
    </cfRule>
    <cfRule type="containsText" dxfId="669" priority="565" operator="containsText" text="T">
      <formula>NOT(ISERROR(SEARCH("T",E141)))</formula>
    </cfRule>
    <cfRule type="containsText" dxfId="668" priority="566" operator="containsText" text="M">
      <formula>NOT(ISERROR(SEARCH("M",E141)))</formula>
    </cfRule>
  </conditionalFormatting>
  <conditionalFormatting sqref="R131:R142">
    <cfRule type="containsText" dxfId="667" priority="555" operator="containsText" text="VAC">
      <formula>NOT(ISERROR(SEARCH("VAC",R131)))</formula>
    </cfRule>
    <cfRule type="containsText" dxfId="666" priority="556" operator="containsText" text="VAC">
      <formula>NOT(ISERROR(SEARCH("VAC",R131)))</formula>
    </cfRule>
  </conditionalFormatting>
  <conditionalFormatting sqref="C148 E148 G148 I148 K148 M148 O148">
    <cfRule type="containsText" dxfId="665" priority="551" operator="containsText" text="VAC">
      <formula>NOT(ISERROR(SEARCH("VAC",C148)))</formula>
    </cfRule>
    <cfRule type="containsText" dxfId="664" priority="552" operator="containsText" text="VAC">
      <formula>NOT(ISERROR(SEARCH("VAC",C148)))</formula>
    </cfRule>
  </conditionalFormatting>
  <conditionalFormatting sqref="C164 E164 G164 I164 K164 M164 O164">
    <cfRule type="containsText" dxfId="663" priority="547" operator="containsText" text="VAC">
      <formula>NOT(ISERROR(SEARCH("VAC",C164)))</formula>
    </cfRule>
    <cfRule type="containsText" dxfId="662" priority="548" operator="containsText" text="VAC">
      <formula>NOT(ISERROR(SEARCH("VAC",C164)))</formula>
    </cfRule>
  </conditionalFormatting>
  <conditionalFormatting sqref="C180 E180 G180 I180 K180 M180 O180">
    <cfRule type="containsText" dxfId="661" priority="543" operator="containsText" text="VAC">
      <formula>NOT(ISERROR(SEARCH("VAC",C180)))</formula>
    </cfRule>
    <cfRule type="containsText" dxfId="660" priority="544" operator="containsText" text="VAC">
      <formula>NOT(ISERROR(SEARCH("VAC",C180)))</formula>
    </cfRule>
  </conditionalFormatting>
  <conditionalFormatting sqref="C196 E196 G196 I196 K196 M196 O196">
    <cfRule type="containsText" dxfId="659" priority="539" operator="containsText" text="VAC">
      <formula>NOT(ISERROR(SEARCH("VAC",C196)))</formula>
    </cfRule>
    <cfRule type="containsText" dxfId="658" priority="540" operator="containsText" text="VAC">
      <formula>NOT(ISERROR(SEARCH("VAC",C196)))</formula>
    </cfRule>
  </conditionalFormatting>
  <conditionalFormatting sqref="O149:P152">
    <cfRule type="containsText" dxfId="657" priority="535" operator="containsText" text="VAC">
      <formula>NOT(ISERROR(SEARCH("VAC",O149)))</formula>
    </cfRule>
    <cfRule type="containsText" dxfId="656" priority="536" operator="containsText" text="VAC">
      <formula>NOT(ISERROR(SEARCH("VAC",O149)))</formula>
    </cfRule>
  </conditionalFormatting>
  <conditionalFormatting sqref="O149:P152">
    <cfRule type="containsText" dxfId="655" priority="527" operator="containsText" text="CONV">
      <formula>NOT(ISERROR(SEARCH("CONV",O149)))</formula>
    </cfRule>
    <cfRule type="containsText" dxfId="654" priority="528" operator="containsText" text="VAC">
      <formula>NOT(ISERROR(SEARCH("VAC",O149)))</formula>
    </cfRule>
    <cfRule type="containsText" dxfId="653" priority="529" operator="containsText" text="DS">
      <formula>NOT(ISERROR(SEARCH("DS",O149)))</formula>
    </cfRule>
    <cfRule type="containsText" dxfId="652" priority="530" operator="containsText" text="D">
      <formula>NOT(ISERROR(SEARCH("D",O149)))</formula>
    </cfRule>
    <cfRule type="containsText" dxfId="651" priority="531" operator="containsText" text="N">
      <formula>NOT(ISERROR(SEARCH("N",O149)))</formula>
    </cfRule>
    <cfRule type="containsText" dxfId="650" priority="532" operator="containsText" text="T">
      <formula>NOT(ISERROR(SEARCH("T",O149)))</formula>
    </cfRule>
    <cfRule type="containsText" dxfId="649" priority="533" operator="containsText" text="T">
      <formula>NOT(ISERROR(SEARCH("T",O149)))</formula>
    </cfRule>
    <cfRule type="containsText" dxfId="648" priority="534" operator="containsText" text="M">
      <formula>NOT(ISERROR(SEARCH("M",O149)))</formula>
    </cfRule>
  </conditionalFormatting>
  <conditionalFormatting sqref="O155:P156">
    <cfRule type="containsText" dxfId="647" priority="523" operator="containsText" text="VAC">
      <formula>NOT(ISERROR(SEARCH("VAC",O155)))</formula>
    </cfRule>
    <cfRule type="containsText" dxfId="646" priority="524" operator="containsText" text="VAC">
      <formula>NOT(ISERROR(SEARCH("VAC",O155)))</formula>
    </cfRule>
  </conditionalFormatting>
  <conditionalFormatting sqref="O155:P156">
    <cfRule type="containsText" dxfId="645" priority="515" operator="containsText" text="CONV">
      <formula>NOT(ISERROR(SEARCH("CONV",O155)))</formula>
    </cfRule>
    <cfRule type="containsText" dxfId="644" priority="516" operator="containsText" text="VAC">
      <formula>NOT(ISERROR(SEARCH("VAC",O155)))</formula>
    </cfRule>
    <cfRule type="containsText" dxfId="643" priority="517" operator="containsText" text="DS">
      <formula>NOT(ISERROR(SEARCH("DS",O155)))</formula>
    </cfRule>
    <cfRule type="containsText" dxfId="642" priority="518" operator="containsText" text="D">
      <formula>NOT(ISERROR(SEARCH("D",O155)))</formula>
    </cfRule>
    <cfRule type="containsText" dxfId="641" priority="519" operator="containsText" text="N">
      <formula>NOT(ISERROR(SEARCH("N",O155)))</formula>
    </cfRule>
    <cfRule type="containsText" dxfId="640" priority="520" operator="containsText" text="T">
      <formula>NOT(ISERROR(SEARCH("T",O155)))</formula>
    </cfRule>
    <cfRule type="containsText" dxfId="639" priority="521" operator="containsText" text="T">
      <formula>NOT(ISERROR(SEARCH("T",O155)))</formula>
    </cfRule>
    <cfRule type="containsText" dxfId="638" priority="522" operator="containsText" text="M">
      <formula>NOT(ISERROR(SEARCH("M",O155)))</formula>
    </cfRule>
  </conditionalFormatting>
  <conditionalFormatting sqref="O153:P154">
    <cfRule type="containsText" dxfId="637" priority="511" operator="containsText" text="VAC">
      <formula>NOT(ISERROR(SEARCH("VAC",O153)))</formula>
    </cfRule>
    <cfRule type="containsText" dxfId="636" priority="512" operator="containsText" text="VAC">
      <formula>NOT(ISERROR(SEARCH("VAC",O153)))</formula>
    </cfRule>
  </conditionalFormatting>
  <conditionalFormatting sqref="O153:P154">
    <cfRule type="containsText" dxfId="635" priority="503" operator="containsText" text="CONV">
      <formula>NOT(ISERROR(SEARCH("CONV",O153)))</formula>
    </cfRule>
    <cfRule type="containsText" dxfId="634" priority="504" operator="containsText" text="VAC">
      <formula>NOT(ISERROR(SEARCH("VAC",O153)))</formula>
    </cfRule>
    <cfRule type="containsText" dxfId="633" priority="505" operator="containsText" text="DS">
      <formula>NOT(ISERROR(SEARCH("DS",O153)))</formula>
    </cfRule>
    <cfRule type="containsText" dxfId="632" priority="506" operator="containsText" text="D">
      <formula>NOT(ISERROR(SEARCH("D",O153)))</formula>
    </cfRule>
    <cfRule type="containsText" dxfId="631" priority="507" operator="containsText" text="N">
      <formula>NOT(ISERROR(SEARCH("N",O153)))</formula>
    </cfRule>
    <cfRule type="containsText" dxfId="630" priority="508" operator="containsText" text="T">
      <formula>NOT(ISERROR(SEARCH("T",O153)))</formula>
    </cfRule>
    <cfRule type="containsText" dxfId="629" priority="509" operator="containsText" text="T">
      <formula>NOT(ISERROR(SEARCH("T",O153)))</formula>
    </cfRule>
    <cfRule type="containsText" dxfId="628" priority="510" operator="containsText" text="M">
      <formula>NOT(ISERROR(SEARCH("M",O153)))</formula>
    </cfRule>
  </conditionalFormatting>
  <conditionalFormatting sqref="G153:H154">
    <cfRule type="containsText" dxfId="627" priority="499" operator="containsText" text="VAC">
      <formula>NOT(ISERROR(SEARCH("VAC",G153)))</formula>
    </cfRule>
    <cfRule type="containsText" dxfId="626" priority="500" operator="containsText" text="VAC">
      <formula>NOT(ISERROR(SEARCH("VAC",G153)))</formula>
    </cfRule>
  </conditionalFormatting>
  <conditionalFormatting sqref="G153:H154">
    <cfRule type="containsText" dxfId="625" priority="498" operator="containsText" text="M">
      <formula>NOT(ISERROR(SEARCH("M",G153)))</formula>
    </cfRule>
  </conditionalFormatting>
  <conditionalFormatting sqref="G153:H154">
    <cfRule type="containsText" dxfId="624" priority="490" operator="containsText" text="CONV">
      <formula>NOT(ISERROR(SEARCH("CONV",G153)))</formula>
    </cfRule>
    <cfRule type="containsText" dxfId="623" priority="491" operator="containsText" text="VAC">
      <formula>NOT(ISERROR(SEARCH("VAC",G153)))</formula>
    </cfRule>
    <cfRule type="containsText" dxfId="622" priority="492" operator="containsText" text="DS">
      <formula>NOT(ISERROR(SEARCH("DS",G153)))</formula>
    </cfRule>
    <cfRule type="containsText" dxfId="621" priority="493" operator="containsText" text="D">
      <formula>NOT(ISERROR(SEARCH("D",G153)))</formula>
    </cfRule>
    <cfRule type="containsText" dxfId="620" priority="494" operator="containsText" text="N">
      <formula>NOT(ISERROR(SEARCH("N",G153)))</formula>
    </cfRule>
    <cfRule type="containsText" dxfId="619" priority="495" operator="containsText" text="T">
      <formula>NOT(ISERROR(SEARCH("T",G153)))</formula>
    </cfRule>
    <cfRule type="containsText" dxfId="618" priority="496" operator="containsText" text="T">
      <formula>NOT(ISERROR(SEARCH("T",G153)))</formula>
    </cfRule>
    <cfRule type="containsText" dxfId="617" priority="497" operator="containsText" text="M">
      <formula>NOT(ISERROR(SEARCH("M",G153)))</formula>
    </cfRule>
  </conditionalFormatting>
  <conditionalFormatting sqref="I149:N154 K155:N156">
    <cfRule type="containsText" dxfId="616" priority="486" operator="containsText" text="VAC">
      <formula>NOT(ISERROR(SEARCH("VAC",I149)))</formula>
    </cfRule>
    <cfRule type="containsText" dxfId="615" priority="487" operator="containsText" text="VAC">
      <formula>NOT(ISERROR(SEARCH("VAC",I149)))</formula>
    </cfRule>
  </conditionalFormatting>
  <conditionalFormatting sqref="I149:N154 K155:N156">
    <cfRule type="containsText" dxfId="614" priority="485" operator="containsText" text="M">
      <formula>NOT(ISERROR(SEARCH("M",I149)))</formula>
    </cfRule>
  </conditionalFormatting>
  <conditionalFormatting sqref="I149:N154 K155:N156">
    <cfRule type="containsText" dxfId="613" priority="477" operator="containsText" text="CONV">
      <formula>NOT(ISERROR(SEARCH("CONV",I149)))</formula>
    </cfRule>
    <cfRule type="containsText" dxfId="612" priority="478" operator="containsText" text="VAC">
      <formula>NOT(ISERROR(SEARCH("VAC",I149)))</formula>
    </cfRule>
    <cfRule type="containsText" dxfId="611" priority="479" operator="containsText" text="DS">
      <formula>NOT(ISERROR(SEARCH("DS",I149)))</formula>
    </cfRule>
    <cfRule type="containsText" dxfId="610" priority="480" operator="containsText" text="D">
      <formula>NOT(ISERROR(SEARCH("D",I149)))</formula>
    </cfRule>
    <cfRule type="containsText" dxfId="609" priority="481" operator="containsText" text="N">
      <formula>NOT(ISERROR(SEARCH("N",I149)))</formula>
    </cfRule>
    <cfRule type="containsText" dxfId="608" priority="482" operator="containsText" text="T">
      <formula>NOT(ISERROR(SEARCH("T",I149)))</formula>
    </cfRule>
    <cfRule type="containsText" dxfId="607" priority="483" operator="containsText" text="T">
      <formula>NOT(ISERROR(SEARCH("T",I149)))</formula>
    </cfRule>
    <cfRule type="containsText" dxfId="606" priority="484" operator="containsText" text="M">
      <formula>NOT(ISERROR(SEARCH("M",I149)))</formula>
    </cfRule>
  </conditionalFormatting>
  <conditionalFormatting sqref="C155:J158">
    <cfRule type="containsText" dxfId="605" priority="473" operator="containsText" text="VAC">
      <formula>NOT(ISERROR(SEARCH("VAC",C155)))</formula>
    </cfRule>
    <cfRule type="containsText" dxfId="604" priority="474" operator="containsText" text="VAC">
      <formula>NOT(ISERROR(SEARCH("VAC",C155)))</formula>
    </cfRule>
  </conditionalFormatting>
  <conditionalFormatting sqref="C155:J158">
    <cfRule type="containsText" dxfId="603" priority="472" operator="containsText" text="M">
      <formula>NOT(ISERROR(SEARCH("M",C155)))</formula>
    </cfRule>
  </conditionalFormatting>
  <conditionalFormatting sqref="C155:J158">
    <cfRule type="containsText" dxfId="602" priority="464" operator="containsText" text="CONV">
      <formula>NOT(ISERROR(SEARCH("CONV",C155)))</formula>
    </cfRule>
    <cfRule type="containsText" dxfId="601" priority="465" operator="containsText" text="VAC">
      <formula>NOT(ISERROR(SEARCH("VAC",C155)))</formula>
    </cfRule>
    <cfRule type="containsText" dxfId="600" priority="466" operator="containsText" text="DS">
      <formula>NOT(ISERROR(SEARCH("DS",C155)))</formula>
    </cfRule>
    <cfRule type="containsText" dxfId="599" priority="467" operator="containsText" text="D">
      <formula>NOT(ISERROR(SEARCH("D",C155)))</formula>
    </cfRule>
    <cfRule type="containsText" dxfId="598" priority="468" operator="containsText" text="N">
      <formula>NOT(ISERROR(SEARCH("N",C155)))</formula>
    </cfRule>
    <cfRule type="containsText" dxfId="597" priority="469" operator="containsText" text="T">
      <formula>NOT(ISERROR(SEARCH("T",C155)))</formula>
    </cfRule>
    <cfRule type="containsText" dxfId="596" priority="470" operator="containsText" text="T">
      <formula>NOT(ISERROR(SEARCH("T",C155)))</formula>
    </cfRule>
    <cfRule type="containsText" dxfId="595" priority="471" operator="containsText" text="M">
      <formula>NOT(ISERROR(SEARCH("M",C155)))</formula>
    </cfRule>
  </conditionalFormatting>
  <conditionalFormatting sqref="C151:F154">
    <cfRule type="containsText" dxfId="594" priority="460" operator="containsText" text="VAC">
      <formula>NOT(ISERROR(SEARCH("VAC",C151)))</formula>
    </cfRule>
    <cfRule type="containsText" dxfId="593" priority="461" operator="containsText" text="VAC">
      <formula>NOT(ISERROR(SEARCH("VAC",C151)))</formula>
    </cfRule>
  </conditionalFormatting>
  <conditionalFormatting sqref="C151:F154">
    <cfRule type="containsText" dxfId="592" priority="459" operator="containsText" text="M">
      <formula>NOT(ISERROR(SEARCH("M",C151)))</formula>
    </cfRule>
  </conditionalFormatting>
  <conditionalFormatting sqref="C151:F154">
    <cfRule type="containsText" dxfId="591" priority="451" operator="containsText" text="CONV">
      <formula>NOT(ISERROR(SEARCH("CONV",C151)))</formula>
    </cfRule>
    <cfRule type="containsText" dxfId="590" priority="452" operator="containsText" text="VAC">
      <formula>NOT(ISERROR(SEARCH("VAC",C151)))</formula>
    </cfRule>
    <cfRule type="containsText" dxfId="589" priority="453" operator="containsText" text="DS">
      <formula>NOT(ISERROR(SEARCH("DS",C151)))</formula>
    </cfRule>
    <cfRule type="containsText" dxfId="588" priority="454" operator="containsText" text="D">
      <formula>NOT(ISERROR(SEARCH("D",C151)))</formula>
    </cfRule>
    <cfRule type="containsText" dxfId="587" priority="455" operator="containsText" text="N">
      <formula>NOT(ISERROR(SEARCH("N",C151)))</formula>
    </cfRule>
    <cfRule type="containsText" dxfId="586" priority="456" operator="containsText" text="T">
      <formula>NOT(ISERROR(SEARCH("T",C151)))</formula>
    </cfRule>
    <cfRule type="containsText" dxfId="585" priority="457" operator="containsText" text="T">
      <formula>NOT(ISERROR(SEARCH("T",C151)))</formula>
    </cfRule>
    <cfRule type="containsText" dxfId="584" priority="458" operator="containsText" text="M">
      <formula>NOT(ISERROR(SEARCH("M",C151)))</formula>
    </cfRule>
  </conditionalFormatting>
  <conditionalFormatting sqref="G149:H152">
    <cfRule type="containsText" dxfId="583" priority="447" operator="containsText" text="VAC">
      <formula>NOT(ISERROR(SEARCH("VAC",G149)))</formula>
    </cfRule>
    <cfRule type="containsText" dxfId="582" priority="448" operator="containsText" text="VAC">
      <formula>NOT(ISERROR(SEARCH("VAC",G149)))</formula>
    </cfRule>
  </conditionalFormatting>
  <conditionalFormatting sqref="G149:H152">
    <cfRule type="containsText" dxfId="581" priority="446" operator="containsText" text="M">
      <formula>NOT(ISERROR(SEARCH("M",G149)))</formula>
    </cfRule>
  </conditionalFormatting>
  <conditionalFormatting sqref="G149:H152">
    <cfRule type="containsText" dxfId="580" priority="438" operator="containsText" text="CONV">
      <formula>NOT(ISERROR(SEARCH("CONV",G149)))</formula>
    </cfRule>
    <cfRule type="containsText" dxfId="579" priority="439" operator="containsText" text="VAC">
      <formula>NOT(ISERROR(SEARCH("VAC",G149)))</formula>
    </cfRule>
    <cfRule type="containsText" dxfId="578" priority="440" operator="containsText" text="DS">
      <formula>NOT(ISERROR(SEARCH("DS",G149)))</formula>
    </cfRule>
    <cfRule type="containsText" dxfId="577" priority="441" operator="containsText" text="D">
      <formula>NOT(ISERROR(SEARCH("D",G149)))</formula>
    </cfRule>
    <cfRule type="containsText" dxfId="576" priority="442" operator="containsText" text="N">
      <formula>NOT(ISERROR(SEARCH("N",G149)))</formula>
    </cfRule>
    <cfRule type="containsText" dxfId="575" priority="443" operator="containsText" text="T">
      <formula>NOT(ISERROR(SEARCH("T",G149)))</formula>
    </cfRule>
    <cfRule type="containsText" dxfId="574" priority="444" operator="containsText" text="T">
      <formula>NOT(ISERROR(SEARCH("T",G149)))</formula>
    </cfRule>
    <cfRule type="containsText" dxfId="573" priority="445" operator="containsText" text="M">
      <formula>NOT(ISERROR(SEARCH("M",G149)))</formula>
    </cfRule>
  </conditionalFormatting>
  <conditionalFormatting sqref="R149:R158">
    <cfRule type="containsText" dxfId="572" priority="434" operator="containsText" text="VAC">
      <formula>NOT(ISERROR(SEARCH("VAC",R149)))</formula>
    </cfRule>
    <cfRule type="containsText" dxfId="571" priority="435" operator="containsText" text="VAC">
      <formula>NOT(ISERROR(SEARCH("VAC",R149)))</formula>
    </cfRule>
  </conditionalFormatting>
  <conditionalFormatting sqref="O165:P166">
    <cfRule type="containsText" dxfId="570" priority="430" operator="containsText" text="VAC">
      <formula>NOT(ISERROR(SEARCH("VAC",O165)))</formula>
    </cfRule>
    <cfRule type="containsText" dxfId="569" priority="431" operator="containsText" text="VAC">
      <formula>NOT(ISERROR(SEARCH("VAC",O165)))</formula>
    </cfRule>
  </conditionalFormatting>
  <conditionalFormatting sqref="O165:P166">
    <cfRule type="containsText" dxfId="568" priority="422" operator="containsText" text="CONV">
      <formula>NOT(ISERROR(SEARCH("CONV",O165)))</formula>
    </cfRule>
    <cfRule type="containsText" dxfId="567" priority="423" operator="containsText" text="VAC">
      <formula>NOT(ISERROR(SEARCH("VAC",O165)))</formula>
    </cfRule>
    <cfRule type="containsText" dxfId="566" priority="424" operator="containsText" text="DS">
      <formula>NOT(ISERROR(SEARCH("DS",O165)))</formula>
    </cfRule>
    <cfRule type="containsText" dxfId="565" priority="425" operator="containsText" text="D">
      <formula>NOT(ISERROR(SEARCH("D",O165)))</formula>
    </cfRule>
    <cfRule type="containsText" dxfId="564" priority="426" operator="containsText" text="N">
      <formula>NOT(ISERROR(SEARCH("N",O165)))</formula>
    </cfRule>
    <cfRule type="containsText" dxfId="563" priority="427" operator="containsText" text="T">
      <formula>NOT(ISERROR(SEARCH("T",O165)))</formula>
    </cfRule>
    <cfRule type="containsText" dxfId="562" priority="428" operator="containsText" text="T">
      <formula>NOT(ISERROR(SEARCH("T",O165)))</formula>
    </cfRule>
    <cfRule type="containsText" dxfId="561" priority="429" operator="containsText" text="M">
      <formula>NOT(ISERROR(SEARCH("M",O165)))</formula>
    </cfRule>
  </conditionalFormatting>
  <conditionalFormatting sqref="O169:P170">
    <cfRule type="containsText" dxfId="560" priority="418" operator="containsText" text="VAC">
      <formula>NOT(ISERROR(SEARCH("VAC",O169)))</formula>
    </cfRule>
    <cfRule type="containsText" dxfId="559" priority="419" operator="containsText" text="VAC">
      <formula>NOT(ISERROR(SEARCH("VAC",O169)))</formula>
    </cfRule>
  </conditionalFormatting>
  <conditionalFormatting sqref="O169:P170">
    <cfRule type="containsText" dxfId="558" priority="410" operator="containsText" text="CONV">
      <formula>NOT(ISERROR(SEARCH("CONV",O169)))</formula>
    </cfRule>
    <cfRule type="containsText" dxfId="557" priority="411" operator="containsText" text="VAC">
      <formula>NOT(ISERROR(SEARCH("VAC",O169)))</formula>
    </cfRule>
    <cfRule type="containsText" dxfId="556" priority="412" operator="containsText" text="DS">
      <formula>NOT(ISERROR(SEARCH("DS",O169)))</formula>
    </cfRule>
    <cfRule type="containsText" dxfId="555" priority="413" operator="containsText" text="D">
      <formula>NOT(ISERROR(SEARCH("D",O169)))</formula>
    </cfRule>
    <cfRule type="containsText" dxfId="554" priority="414" operator="containsText" text="N">
      <formula>NOT(ISERROR(SEARCH("N",O169)))</formula>
    </cfRule>
    <cfRule type="containsText" dxfId="553" priority="415" operator="containsText" text="T">
      <formula>NOT(ISERROR(SEARCH("T",O169)))</formula>
    </cfRule>
    <cfRule type="containsText" dxfId="552" priority="416" operator="containsText" text="T">
      <formula>NOT(ISERROR(SEARCH("T",O169)))</formula>
    </cfRule>
    <cfRule type="containsText" dxfId="551" priority="417" operator="containsText" text="M">
      <formula>NOT(ISERROR(SEARCH("M",O169)))</formula>
    </cfRule>
  </conditionalFormatting>
  <conditionalFormatting sqref="O171:P172">
    <cfRule type="containsText" dxfId="550" priority="406" operator="containsText" text="VAC">
      <formula>NOT(ISERROR(SEARCH("VAC",O171)))</formula>
    </cfRule>
    <cfRule type="containsText" dxfId="549" priority="407" operator="containsText" text="VAC">
      <formula>NOT(ISERROR(SEARCH("VAC",O171)))</formula>
    </cfRule>
  </conditionalFormatting>
  <conditionalFormatting sqref="O171:P172">
    <cfRule type="containsText" dxfId="548" priority="398" operator="containsText" text="CONV">
      <formula>NOT(ISERROR(SEARCH("CONV",O171)))</formula>
    </cfRule>
    <cfRule type="containsText" dxfId="547" priority="399" operator="containsText" text="VAC">
      <formula>NOT(ISERROR(SEARCH("VAC",O171)))</formula>
    </cfRule>
    <cfRule type="containsText" dxfId="546" priority="400" operator="containsText" text="DS">
      <formula>NOT(ISERROR(SEARCH("DS",O171)))</formula>
    </cfRule>
    <cfRule type="containsText" dxfId="545" priority="401" operator="containsText" text="D">
      <formula>NOT(ISERROR(SEARCH("D",O171)))</formula>
    </cfRule>
    <cfRule type="containsText" dxfId="544" priority="402" operator="containsText" text="N">
      <formula>NOT(ISERROR(SEARCH("N",O171)))</formula>
    </cfRule>
    <cfRule type="containsText" dxfId="543" priority="403" operator="containsText" text="T">
      <formula>NOT(ISERROR(SEARCH("T",O171)))</formula>
    </cfRule>
    <cfRule type="containsText" dxfId="542" priority="404" operator="containsText" text="T">
      <formula>NOT(ISERROR(SEARCH("T",O171)))</formula>
    </cfRule>
    <cfRule type="containsText" dxfId="541" priority="405" operator="containsText" text="M">
      <formula>NOT(ISERROR(SEARCH("M",O171)))</formula>
    </cfRule>
  </conditionalFormatting>
  <conditionalFormatting sqref="O181:P184">
    <cfRule type="containsText" dxfId="540" priority="394" operator="containsText" text="VAC">
      <formula>NOT(ISERROR(SEARCH("VAC",O181)))</formula>
    </cfRule>
    <cfRule type="containsText" dxfId="539" priority="395" operator="containsText" text="VAC">
      <formula>NOT(ISERROR(SEARCH("VAC",O181)))</formula>
    </cfRule>
  </conditionalFormatting>
  <conditionalFormatting sqref="O181:P184">
    <cfRule type="containsText" dxfId="538" priority="386" operator="containsText" text="CONV">
      <formula>NOT(ISERROR(SEARCH("CONV",O181)))</formula>
    </cfRule>
    <cfRule type="containsText" dxfId="537" priority="387" operator="containsText" text="VAC">
      <formula>NOT(ISERROR(SEARCH("VAC",O181)))</formula>
    </cfRule>
    <cfRule type="containsText" dxfId="536" priority="388" operator="containsText" text="DS">
      <formula>NOT(ISERROR(SEARCH("DS",O181)))</formula>
    </cfRule>
    <cfRule type="containsText" dxfId="535" priority="389" operator="containsText" text="D">
      <formula>NOT(ISERROR(SEARCH("D",O181)))</formula>
    </cfRule>
    <cfRule type="containsText" dxfId="534" priority="390" operator="containsText" text="N">
      <formula>NOT(ISERROR(SEARCH("N",O181)))</formula>
    </cfRule>
    <cfRule type="containsText" dxfId="533" priority="391" operator="containsText" text="T">
      <formula>NOT(ISERROR(SEARCH("T",O181)))</formula>
    </cfRule>
    <cfRule type="containsText" dxfId="532" priority="392" operator="containsText" text="T">
      <formula>NOT(ISERROR(SEARCH("T",O181)))</formula>
    </cfRule>
    <cfRule type="containsText" dxfId="531" priority="393" operator="containsText" text="M">
      <formula>NOT(ISERROR(SEARCH("M",O181)))</formula>
    </cfRule>
  </conditionalFormatting>
  <conditionalFormatting sqref="O187:P188">
    <cfRule type="containsText" dxfId="530" priority="382" operator="containsText" text="VAC">
      <formula>NOT(ISERROR(SEARCH("VAC",O187)))</formula>
    </cfRule>
    <cfRule type="containsText" dxfId="529" priority="383" operator="containsText" text="VAC">
      <formula>NOT(ISERROR(SEARCH("VAC",O187)))</formula>
    </cfRule>
  </conditionalFormatting>
  <conditionalFormatting sqref="O187:P188">
    <cfRule type="containsText" dxfId="528" priority="374" operator="containsText" text="CONV">
      <formula>NOT(ISERROR(SEARCH("CONV",O187)))</formula>
    </cfRule>
    <cfRule type="containsText" dxfId="527" priority="375" operator="containsText" text="VAC">
      <formula>NOT(ISERROR(SEARCH("VAC",O187)))</formula>
    </cfRule>
    <cfRule type="containsText" dxfId="526" priority="376" operator="containsText" text="DS">
      <formula>NOT(ISERROR(SEARCH("DS",O187)))</formula>
    </cfRule>
    <cfRule type="containsText" dxfId="525" priority="377" operator="containsText" text="D">
      <formula>NOT(ISERROR(SEARCH("D",O187)))</formula>
    </cfRule>
    <cfRule type="containsText" dxfId="524" priority="378" operator="containsText" text="N">
      <formula>NOT(ISERROR(SEARCH("N",O187)))</formula>
    </cfRule>
    <cfRule type="containsText" dxfId="523" priority="379" operator="containsText" text="T">
      <formula>NOT(ISERROR(SEARCH("T",O187)))</formula>
    </cfRule>
    <cfRule type="containsText" dxfId="522" priority="380" operator="containsText" text="T">
      <formula>NOT(ISERROR(SEARCH("T",O187)))</formula>
    </cfRule>
    <cfRule type="containsText" dxfId="521" priority="381" operator="containsText" text="M">
      <formula>NOT(ISERROR(SEARCH("M",O187)))</formula>
    </cfRule>
  </conditionalFormatting>
  <conditionalFormatting sqref="O197:P198">
    <cfRule type="containsText" dxfId="520" priority="370" operator="containsText" text="VAC">
      <formula>NOT(ISERROR(SEARCH("VAC",O197)))</formula>
    </cfRule>
    <cfRule type="containsText" dxfId="519" priority="371" operator="containsText" text="VAC">
      <formula>NOT(ISERROR(SEARCH("VAC",O197)))</formula>
    </cfRule>
  </conditionalFormatting>
  <conditionalFormatting sqref="O197:P198">
    <cfRule type="containsText" dxfId="518" priority="362" operator="containsText" text="CONV">
      <formula>NOT(ISERROR(SEARCH("CONV",O197)))</formula>
    </cfRule>
    <cfRule type="containsText" dxfId="517" priority="363" operator="containsText" text="VAC">
      <formula>NOT(ISERROR(SEARCH("VAC",O197)))</formula>
    </cfRule>
    <cfRule type="containsText" dxfId="516" priority="364" operator="containsText" text="DS">
      <formula>NOT(ISERROR(SEARCH("DS",O197)))</formula>
    </cfRule>
    <cfRule type="containsText" dxfId="515" priority="365" operator="containsText" text="D">
      <formula>NOT(ISERROR(SEARCH("D",O197)))</formula>
    </cfRule>
    <cfRule type="containsText" dxfId="514" priority="366" operator="containsText" text="N">
      <formula>NOT(ISERROR(SEARCH("N",O197)))</formula>
    </cfRule>
    <cfRule type="containsText" dxfId="513" priority="367" operator="containsText" text="T">
      <formula>NOT(ISERROR(SEARCH("T",O197)))</formula>
    </cfRule>
    <cfRule type="containsText" dxfId="512" priority="368" operator="containsText" text="T">
      <formula>NOT(ISERROR(SEARCH("T",O197)))</formula>
    </cfRule>
    <cfRule type="containsText" dxfId="511" priority="369" operator="containsText" text="M">
      <formula>NOT(ISERROR(SEARCH("M",O197)))</formula>
    </cfRule>
  </conditionalFormatting>
  <conditionalFormatting sqref="O201:P204">
    <cfRule type="containsText" dxfId="510" priority="358" operator="containsText" text="VAC">
      <formula>NOT(ISERROR(SEARCH("VAC",O201)))</formula>
    </cfRule>
    <cfRule type="containsText" dxfId="509" priority="359" operator="containsText" text="VAC">
      <formula>NOT(ISERROR(SEARCH("VAC",O201)))</formula>
    </cfRule>
  </conditionalFormatting>
  <conditionalFormatting sqref="O201:P204">
    <cfRule type="containsText" dxfId="508" priority="350" operator="containsText" text="CONV">
      <formula>NOT(ISERROR(SEARCH("CONV",O201)))</formula>
    </cfRule>
    <cfRule type="containsText" dxfId="507" priority="351" operator="containsText" text="VAC">
      <formula>NOT(ISERROR(SEARCH("VAC",O201)))</formula>
    </cfRule>
    <cfRule type="containsText" dxfId="506" priority="352" operator="containsText" text="DS">
      <formula>NOT(ISERROR(SEARCH("DS",O201)))</formula>
    </cfRule>
    <cfRule type="containsText" dxfId="505" priority="353" operator="containsText" text="D">
      <formula>NOT(ISERROR(SEARCH("D",O201)))</formula>
    </cfRule>
    <cfRule type="containsText" dxfId="504" priority="354" operator="containsText" text="N">
      <formula>NOT(ISERROR(SEARCH("N",O201)))</formula>
    </cfRule>
    <cfRule type="containsText" dxfId="503" priority="355" operator="containsText" text="T">
      <formula>NOT(ISERROR(SEARCH("T",O201)))</formula>
    </cfRule>
    <cfRule type="containsText" dxfId="502" priority="356" operator="containsText" text="T">
      <formula>NOT(ISERROR(SEARCH("T",O201)))</formula>
    </cfRule>
    <cfRule type="containsText" dxfId="501" priority="357" operator="containsText" text="M">
      <formula>NOT(ISERROR(SEARCH("M",O201)))</formula>
    </cfRule>
  </conditionalFormatting>
  <conditionalFormatting sqref="O167:P168">
    <cfRule type="containsText" dxfId="500" priority="346" operator="containsText" text="VAC">
      <formula>NOT(ISERROR(SEARCH("VAC",O167)))</formula>
    </cfRule>
    <cfRule type="containsText" dxfId="499" priority="347" operator="containsText" text="VAC">
      <formula>NOT(ISERROR(SEARCH("VAC",O167)))</formula>
    </cfRule>
  </conditionalFormatting>
  <conditionalFormatting sqref="O167:P168">
    <cfRule type="containsText" dxfId="498" priority="338" operator="containsText" text="CONV">
      <formula>NOT(ISERROR(SEARCH("CONV",O167)))</formula>
    </cfRule>
    <cfRule type="containsText" dxfId="497" priority="339" operator="containsText" text="VAC">
      <formula>NOT(ISERROR(SEARCH("VAC",O167)))</formula>
    </cfRule>
    <cfRule type="containsText" dxfId="496" priority="340" operator="containsText" text="DS">
      <formula>NOT(ISERROR(SEARCH("DS",O167)))</formula>
    </cfRule>
    <cfRule type="containsText" dxfId="495" priority="341" operator="containsText" text="D">
      <formula>NOT(ISERROR(SEARCH("D",O167)))</formula>
    </cfRule>
    <cfRule type="containsText" dxfId="494" priority="342" operator="containsText" text="N">
      <formula>NOT(ISERROR(SEARCH("N",O167)))</formula>
    </cfRule>
    <cfRule type="containsText" dxfId="493" priority="343" operator="containsText" text="T">
      <formula>NOT(ISERROR(SEARCH("T",O167)))</formula>
    </cfRule>
    <cfRule type="containsText" dxfId="492" priority="344" operator="containsText" text="T">
      <formula>NOT(ISERROR(SEARCH("T",O167)))</formula>
    </cfRule>
    <cfRule type="containsText" dxfId="491" priority="345" operator="containsText" text="M">
      <formula>NOT(ISERROR(SEARCH("M",O167)))</formula>
    </cfRule>
  </conditionalFormatting>
  <conditionalFormatting sqref="O173:P174">
    <cfRule type="containsText" dxfId="490" priority="334" operator="containsText" text="VAC">
      <formula>NOT(ISERROR(SEARCH("VAC",O173)))</formula>
    </cfRule>
    <cfRule type="containsText" dxfId="489" priority="335" operator="containsText" text="VAC">
      <formula>NOT(ISERROR(SEARCH("VAC",O173)))</formula>
    </cfRule>
  </conditionalFormatting>
  <conditionalFormatting sqref="O173:P174">
    <cfRule type="containsText" dxfId="488" priority="326" operator="containsText" text="CONV">
      <formula>NOT(ISERROR(SEARCH("CONV",O173)))</formula>
    </cfRule>
    <cfRule type="containsText" dxfId="487" priority="327" operator="containsText" text="VAC">
      <formula>NOT(ISERROR(SEARCH("VAC",O173)))</formula>
    </cfRule>
    <cfRule type="containsText" dxfId="486" priority="328" operator="containsText" text="DS">
      <formula>NOT(ISERROR(SEARCH("DS",O173)))</formula>
    </cfRule>
    <cfRule type="containsText" dxfId="485" priority="329" operator="containsText" text="D">
      <formula>NOT(ISERROR(SEARCH("D",O173)))</formula>
    </cfRule>
    <cfRule type="containsText" dxfId="484" priority="330" operator="containsText" text="N">
      <formula>NOT(ISERROR(SEARCH("N",O173)))</formula>
    </cfRule>
    <cfRule type="containsText" dxfId="483" priority="331" operator="containsText" text="T">
      <formula>NOT(ISERROR(SEARCH("T",O173)))</formula>
    </cfRule>
    <cfRule type="containsText" dxfId="482" priority="332" operator="containsText" text="T">
      <formula>NOT(ISERROR(SEARCH("T",O173)))</formula>
    </cfRule>
    <cfRule type="containsText" dxfId="481" priority="333" operator="containsText" text="M">
      <formula>NOT(ISERROR(SEARCH("M",O173)))</formula>
    </cfRule>
  </conditionalFormatting>
  <conditionalFormatting sqref="O185:P186">
    <cfRule type="containsText" dxfId="480" priority="322" operator="containsText" text="VAC">
      <formula>NOT(ISERROR(SEARCH("VAC",O185)))</formula>
    </cfRule>
    <cfRule type="containsText" dxfId="479" priority="323" operator="containsText" text="VAC">
      <formula>NOT(ISERROR(SEARCH("VAC",O185)))</formula>
    </cfRule>
  </conditionalFormatting>
  <conditionalFormatting sqref="O185:P186">
    <cfRule type="containsText" dxfId="478" priority="314" operator="containsText" text="CONV">
      <formula>NOT(ISERROR(SEARCH("CONV",O185)))</formula>
    </cfRule>
    <cfRule type="containsText" dxfId="477" priority="315" operator="containsText" text="VAC">
      <formula>NOT(ISERROR(SEARCH("VAC",O185)))</formula>
    </cfRule>
    <cfRule type="containsText" dxfId="476" priority="316" operator="containsText" text="DS">
      <formula>NOT(ISERROR(SEARCH("DS",O185)))</formula>
    </cfRule>
    <cfRule type="containsText" dxfId="475" priority="317" operator="containsText" text="D">
      <formula>NOT(ISERROR(SEARCH("D",O185)))</formula>
    </cfRule>
    <cfRule type="containsText" dxfId="474" priority="318" operator="containsText" text="N">
      <formula>NOT(ISERROR(SEARCH("N",O185)))</formula>
    </cfRule>
    <cfRule type="containsText" dxfId="473" priority="319" operator="containsText" text="T">
      <formula>NOT(ISERROR(SEARCH("T",O185)))</formula>
    </cfRule>
    <cfRule type="containsText" dxfId="472" priority="320" operator="containsText" text="T">
      <formula>NOT(ISERROR(SEARCH("T",O185)))</formula>
    </cfRule>
    <cfRule type="containsText" dxfId="471" priority="321" operator="containsText" text="M">
      <formula>NOT(ISERROR(SEARCH("M",O185)))</formula>
    </cfRule>
  </conditionalFormatting>
  <conditionalFormatting sqref="O199:P200">
    <cfRule type="containsText" dxfId="470" priority="310" operator="containsText" text="VAC">
      <formula>NOT(ISERROR(SEARCH("VAC",O199)))</formula>
    </cfRule>
    <cfRule type="containsText" dxfId="469" priority="311" operator="containsText" text="VAC">
      <formula>NOT(ISERROR(SEARCH("VAC",O199)))</formula>
    </cfRule>
  </conditionalFormatting>
  <conditionalFormatting sqref="O199:P200">
    <cfRule type="containsText" dxfId="468" priority="302" operator="containsText" text="CONV">
      <formula>NOT(ISERROR(SEARCH("CONV",O199)))</formula>
    </cfRule>
    <cfRule type="containsText" dxfId="467" priority="303" operator="containsText" text="VAC">
      <formula>NOT(ISERROR(SEARCH("VAC",O199)))</formula>
    </cfRule>
    <cfRule type="containsText" dxfId="466" priority="304" operator="containsText" text="DS">
      <formula>NOT(ISERROR(SEARCH("DS",O199)))</formula>
    </cfRule>
    <cfRule type="containsText" dxfId="465" priority="305" operator="containsText" text="D">
      <formula>NOT(ISERROR(SEARCH("D",O199)))</formula>
    </cfRule>
    <cfRule type="containsText" dxfId="464" priority="306" operator="containsText" text="N">
      <formula>NOT(ISERROR(SEARCH("N",O199)))</formula>
    </cfRule>
    <cfRule type="containsText" dxfId="463" priority="307" operator="containsText" text="T">
      <formula>NOT(ISERROR(SEARCH("T",O199)))</formula>
    </cfRule>
    <cfRule type="containsText" dxfId="462" priority="308" operator="containsText" text="T">
      <formula>NOT(ISERROR(SEARCH("T",O199)))</formula>
    </cfRule>
    <cfRule type="containsText" dxfId="461" priority="309" operator="containsText" text="M">
      <formula>NOT(ISERROR(SEARCH("M",O199)))</formula>
    </cfRule>
  </conditionalFormatting>
  <conditionalFormatting sqref="K165:N166">
    <cfRule type="containsText" dxfId="460" priority="298" operator="containsText" text="VAC">
      <formula>NOT(ISERROR(SEARCH("VAC",K165)))</formula>
    </cfRule>
    <cfRule type="containsText" dxfId="459" priority="299" operator="containsText" text="VAC">
      <formula>NOT(ISERROR(SEARCH("VAC",K165)))</formula>
    </cfRule>
  </conditionalFormatting>
  <conditionalFormatting sqref="K165:N166">
    <cfRule type="containsText" dxfId="458" priority="297" operator="containsText" text="M">
      <formula>NOT(ISERROR(SEARCH("M",K165)))</formula>
    </cfRule>
  </conditionalFormatting>
  <conditionalFormatting sqref="K165:N166">
    <cfRule type="containsText" dxfId="457" priority="289" operator="containsText" text="CONV">
      <formula>NOT(ISERROR(SEARCH("CONV",K165)))</formula>
    </cfRule>
    <cfRule type="containsText" dxfId="456" priority="290" operator="containsText" text="VAC">
      <formula>NOT(ISERROR(SEARCH("VAC",K165)))</formula>
    </cfRule>
    <cfRule type="containsText" dxfId="455" priority="291" operator="containsText" text="DS">
      <formula>NOT(ISERROR(SEARCH("DS",K165)))</formula>
    </cfRule>
    <cfRule type="containsText" dxfId="454" priority="292" operator="containsText" text="D">
      <formula>NOT(ISERROR(SEARCH("D",K165)))</formula>
    </cfRule>
    <cfRule type="containsText" dxfId="453" priority="293" operator="containsText" text="N">
      <formula>NOT(ISERROR(SEARCH("N",K165)))</formula>
    </cfRule>
    <cfRule type="containsText" dxfId="452" priority="294" operator="containsText" text="T">
      <formula>NOT(ISERROR(SEARCH("T",K165)))</formula>
    </cfRule>
    <cfRule type="containsText" dxfId="451" priority="295" operator="containsText" text="T">
      <formula>NOT(ISERROR(SEARCH("T",K165)))</formula>
    </cfRule>
    <cfRule type="containsText" dxfId="450" priority="296" operator="containsText" text="M">
      <formula>NOT(ISERROR(SEARCH("M",K165)))</formula>
    </cfRule>
  </conditionalFormatting>
  <conditionalFormatting sqref="C167:N168">
    <cfRule type="containsText" dxfId="449" priority="285" operator="containsText" text="VAC">
      <formula>NOT(ISERROR(SEARCH("VAC",C167)))</formula>
    </cfRule>
    <cfRule type="containsText" dxfId="448" priority="286" operator="containsText" text="VAC">
      <formula>NOT(ISERROR(SEARCH("VAC",C167)))</formula>
    </cfRule>
  </conditionalFormatting>
  <conditionalFormatting sqref="C167:N168">
    <cfRule type="containsText" dxfId="447" priority="284" operator="containsText" text="M">
      <formula>NOT(ISERROR(SEARCH("M",C167)))</formula>
    </cfRule>
  </conditionalFormatting>
  <conditionalFormatting sqref="C167:N168">
    <cfRule type="containsText" dxfId="446" priority="276" operator="containsText" text="CONV">
      <formula>NOT(ISERROR(SEARCH("CONV",C167)))</formula>
    </cfRule>
    <cfRule type="containsText" dxfId="445" priority="277" operator="containsText" text="VAC">
      <formula>NOT(ISERROR(SEARCH("VAC",C167)))</formula>
    </cfRule>
    <cfRule type="containsText" dxfId="444" priority="278" operator="containsText" text="DS">
      <formula>NOT(ISERROR(SEARCH("DS",C167)))</formula>
    </cfRule>
    <cfRule type="containsText" dxfId="443" priority="279" operator="containsText" text="D">
      <formula>NOT(ISERROR(SEARCH("D",C167)))</formula>
    </cfRule>
    <cfRule type="containsText" dxfId="442" priority="280" operator="containsText" text="N">
      <formula>NOT(ISERROR(SEARCH("N",C167)))</formula>
    </cfRule>
    <cfRule type="containsText" dxfId="441" priority="281" operator="containsText" text="T">
      <formula>NOT(ISERROR(SEARCH("T",C167)))</formula>
    </cfRule>
    <cfRule type="containsText" dxfId="440" priority="282" operator="containsText" text="T">
      <formula>NOT(ISERROR(SEARCH("T",C167)))</formula>
    </cfRule>
    <cfRule type="containsText" dxfId="439" priority="283" operator="containsText" text="M">
      <formula>NOT(ISERROR(SEARCH("M",C167)))</formula>
    </cfRule>
  </conditionalFormatting>
  <conditionalFormatting sqref="C169:D170">
    <cfRule type="containsText" dxfId="438" priority="272" operator="containsText" text="VAC">
      <formula>NOT(ISERROR(SEARCH("VAC",C169)))</formula>
    </cfRule>
    <cfRule type="containsText" dxfId="437" priority="273" operator="containsText" text="VAC">
      <formula>NOT(ISERROR(SEARCH("VAC",C169)))</formula>
    </cfRule>
  </conditionalFormatting>
  <conditionalFormatting sqref="C169:D170">
    <cfRule type="containsText" dxfId="436" priority="271" operator="containsText" text="M">
      <formula>NOT(ISERROR(SEARCH("M",C169)))</formula>
    </cfRule>
  </conditionalFormatting>
  <conditionalFormatting sqref="C169:D170">
    <cfRule type="containsText" dxfId="435" priority="263" operator="containsText" text="CONV">
      <formula>NOT(ISERROR(SEARCH("CONV",C169)))</formula>
    </cfRule>
    <cfRule type="containsText" dxfId="434" priority="264" operator="containsText" text="VAC">
      <formula>NOT(ISERROR(SEARCH("VAC",C169)))</formula>
    </cfRule>
    <cfRule type="containsText" dxfId="433" priority="265" operator="containsText" text="DS">
      <formula>NOT(ISERROR(SEARCH("DS",C169)))</formula>
    </cfRule>
    <cfRule type="containsText" dxfId="432" priority="266" operator="containsText" text="D">
      <formula>NOT(ISERROR(SEARCH("D",C169)))</formula>
    </cfRule>
    <cfRule type="containsText" dxfId="431" priority="267" operator="containsText" text="N">
      <formula>NOT(ISERROR(SEARCH("N",C169)))</formula>
    </cfRule>
    <cfRule type="containsText" dxfId="430" priority="268" operator="containsText" text="T">
      <formula>NOT(ISERROR(SEARCH("T",C169)))</formula>
    </cfRule>
    <cfRule type="containsText" dxfId="429" priority="269" operator="containsText" text="T">
      <formula>NOT(ISERROR(SEARCH("T",C169)))</formula>
    </cfRule>
    <cfRule type="containsText" dxfId="428" priority="270" operator="containsText" text="M">
      <formula>NOT(ISERROR(SEARCH("M",C169)))</formula>
    </cfRule>
  </conditionalFormatting>
  <conditionalFormatting sqref="G169:N170">
    <cfRule type="containsText" dxfId="427" priority="259" operator="containsText" text="VAC">
      <formula>NOT(ISERROR(SEARCH("VAC",G169)))</formula>
    </cfRule>
    <cfRule type="containsText" dxfId="426" priority="260" operator="containsText" text="VAC">
      <formula>NOT(ISERROR(SEARCH("VAC",G169)))</formula>
    </cfRule>
  </conditionalFormatting>
  <conditionalFormatting sqref="G169:N170">
    <cfRule type="containsText" dxfId="425" priority="258" operator="containsText" text="M">
      <formula>NOT(ISERROR(SEARCH("M",G169)))</formula>
    </cfRule>
  </conditionalFormatting>
  <conditionalFormatting sqref="G169:N170">
    <cfRule type="containsText" dxfId="424" priority="250" operator="containsText" text="CONV">
      <formula>NOT(ISERROR(SEARCH("CONV",G169)))</formula>
    </cfRule>
    <cfRule type="containsText" dxfId="423" priority="251" operator="containsText" text="VAC">
      <formula>NOT(ISERROR(SEARCH("VAC",G169)))</formula>
    </cfRule>
    <cfRule type="containsText" dxfId="422" priority="252" operator="containsText" text="DS">
      <formula>NOT(ISERROR(SEARCH("DS",G169)))</formula>
    </cfRule>
    <cfRule type="containsText" dxfId="421" priority="253" operator="containsText" text="D">
      <formula>NOT(ISERROR(SEARCH("D",G169)))</formula>
    </cfRule>
    <cfRule type="containsText" dxfId="420" priority="254" operator="containsText" text="N">
      <formula>NOT(ISERROR(SEARCH("N",G169)))</formula>
    </cfRule>
    <cfRule type="containsText" dxfId="419" priority="255" operator="containsText" text="T">
      <formula>NOT(ISERROR(SEARCH("T",G169)))</formula>
    </cfRule>
    <cfRule type="containsText" dxfId="418" priority="256" operator="containsText" text="T">
      <formula>NOT(ISERROR(SEARCH("T",G169)))</formula>
    </cfRule>
    <cfRule type="containsText" dxfId="417" priority="257" operator="containsText" text="M">
      <formula>NOT(ISERROR(SEARCH("M",G169)))</formula>
    </cfRule>
  </conditionalFormatting>
  <conditionalFormatting sqref="C171:N174">
    <cfRule type="containsText" dxfId="416" priority="246" operator="containsText" text="VAC">
      <formula>NOT(ISERROR(SEARCH("VAC",C171)))</formula>
    </cfRule>
    <cfRule type="containsText" dxfId="415" priority="247" operator="containsText" text="VAC">
      <formula>NOT(ISERROR(SEARCH("VAC",C171)))</formula>
    </cfRule>
  </conditionalFormatting>
  <conditionalFormatting sqref="C171:N174">
    <cfRule type="containsText" dxfId="414" priority="245" operator="containsText" text="M">
      <formula>NOT(ISERROR(SEARCH("M",C171)))</formula>
    </cfRule>
  </conditionalFormatting>
  <conditionalFormatting sqref="C171:N174">
    <cfRule type="containsText" dxfId="413" priority="237" operator="containsText" text="CONV">
      <formula>NOT(ISERROR(SEARCH("CONV",C171)))</formula>
    </cfRule>
    <cfRule type="containsText" dxfId="412" priority="238" operator="containsText" text="VAC">
      <formula>NOT(ISERROR(SEARCH("VAC",C171)))</formula>
    </cfRule>
    <cfRule type="containsText" dxfId="411" priority="239" operator="containsText" text="DS">
      <formula>NOT(ISERROR(SEARCH("DS",C171)))</formula>
    </cfRule>
    <cfRule type="containsText" dxfId="410" priority="240" operator="containsText" text="D">
      <formula>NOT(ISERROR(SEARCH("D",C171)))</formula>
    </cfRule>
    <cfRule type="containsText" dxfId="409" priority="241" operator="containsText" text="N">
      <formula>NOT(ISERROR(SEARCH("N",C171)))</formula>
    </cfRule>
    <cfRule type="containsText" dxfId="408" priority="242" operator="containsText" text="T">
      <formula>NOT(ISERROR(SEARCH("T",C171)))</formula>
    </cfRule>
    <cfRule type="containsText" dxfId="407" priority="243" operator="containsText" text="T">
      <formula>NOT(ISERROR(SEARCH("T",C171)))</formula>
    </cfRule>
    <cfRule type="containsText" dxfId="406" priority="244" operator="containsText" text="M">
      <formula>NOT(ISERROR(SEARCH("M",C171)))</formula>
    </cfRule>
  </conditionalFormatting>
  <conditionalFormatting sqref="E169:F170">
    <cfRule type="containsText" dxfId="405" priority="236" operator="containsText" text="M">
      <formula>NOT(ISERROR(SEARCH("M",E169)))</formula>
    </cfRule>
  </conditionalFormatting>
  <conditionalFormatting sqref="E169:F170">
    <cfRule type="containsText" dxfId="404" priority="228" operator="containsText" text="CONV">
      <formula>NOT(ISERROR(SEARCH("CONV",E169)))</formula>
    </cfRule>
    <cfRule type="containsText" dxfId="403" priority="229" operator="containsText" text="VAC">
      <formula>NOT(ISERROR(SEARCH("VAC",E169)))</formula>
    </cfRule>
    <cfRule type="containsText" dxfId="402" priority="230" operator="containsText" text="DS">
      <formula>NOT(ISERROR(SEARCH("DS",E169)))</formula>
    </cfRule>
    <cfRule type="containsText" dxfId="401" priority="231" operator="containsText" text="D">
      <formula>NOT(ISERROR(SEARCH("D",E169)))</formula>
    </cfRule>
    <cfRule type="containsText" dxfId="400" priority="232" operator="containsText" text="N">
      <formula>NOT(ISERROR(SEARCH("N",E169)))</formula>
    </cfRule>
    <cfRule type="containsText" dxfId="399" priority="233" operator="containsText" text="T">
      <formula>NOT(ISERROR(SEARCH("T",E169)))</formula>
    </cfRule>
    <cfRule type="containsText" dxfId="398" priority="234" operator="containsText" text="T">
      <formula>NOT(ISERROR(SEARCH("T",E169)))</formula>
    </cfRule>
    <cfRule type="containsText" dxfId="397" priority="235" operator="containsText" text="M">
      <formula>NOT(ISERROR(SEARCH("M",E169)))</formula>
    </cfRule>
  </conditionalFormatting>
  <conditionalFormatting sqref="C181:D182">
    <cfRule type="containsText" dxfId="396" priority="227" operator="containsText" text="M">
      <formula>NOT(ISERROR(SEARCH("M",C181)))</formula>
    </cfRule>
  </conditionalFormatting>
  <conditionalFormatting sqref="C181:D182">
    <cfRule type="containsText" dxfId="395" priority="219" operator="containsText" text="CONV">
      <formula>NOT(ISERROR(SEARCH("CONV",C181)))</formula>
    </cfRule>
    <cfRule type="containsText" dxfId="394" priority="220" operator="containsText" text="VAC">
      <formula>NOT(ISERROR(SEARCH("VAC",C181)))</formula>
    </cfRule>
    <cfRule type="containsText" dxfId="393" priority="221" operator="containsText" text="DS">
      <formula>NOT(ISERROR(SEARCH("DS",C181)))</formula>
    </cfRule>
    <cfRule type="containsText" dxfId="392" priority="222" operator="containsText" text="D">
      <formula>NOT(ISERROR(SEARCH("D",C181)))</formula>
    </cfRule>
    <cfRule type="containsText" dxfId="391" priority="223" operator="containsText" text="N">
      <formula>NOT(ISERROR(SEARCH("N",C181)))</formula>
    </cfRule>
    <cfRule type="containsText" dxfId="390" priority="224" operator="containsText" text="T">
      <formula>NOT(ISERROR(SEARCH("T",C181)))</formula>
    </cfRule>
    <cfRule type="containsText" dxfId="389" priority="225" operator="containsText" text="T">
      <formula>NOT(ISERROR(SEARCH("T",C181)))</formula>
    </cfRule>
    <cfRule type="containsText" dxfId="388" priority="226" operator="containsText" text="M">
      <formula>NOT(ISERROR(SEARCH("M",C181)))</formula>
    </cfRule>
  </conditionalFormatting>
  <conditionalFormatting sqref="C199:D200">
    <cfRule type="containsText" dxfId="387" priority="218" operator="containsText" text="M">
      <formula>NOT(ISERROR(SEARCH("M",C199)))</formula>
    </cfRule>
  </conditionalFormatting>
  <conditionalFormatting sqref="C199:D200">
    <cfRule type="containsText" dxfId="386" priority="210" operator="containsText" text="CONV">
      <formula>NOT(ISERROR(SEARCH("CONV",C199)))</formula>
    </cfRule>
    <cfRule type="containsText" dxfId="385" priority="211" operator="containsText" text="VAC">
      <formula>NOT(ISERROR(SEARCH("VAC",C199)))</formula>
    </cfRule>
    <cfRule type="containsText" dxfId="384" priority="212" operator="containsText" text="DS">
      <formula>NOT(ISERROR(SEARCH("DS",C199)))</formula>
    </cfRule>
    <cfRule type="containsText" dxfId="383" priority="213" operator="containsText" text="D">
      <formula>NOT(ISERROR(SEARCH("D",C199)))</formula>
    </cfRule>
    <cfRule type="containsText" dxfId="382" priority="214" operator="containsText" text="N">
      <formula>NOT(ISERROR(SEARCH("N",C199)))</formula>
    </cfRule>
    <cfRule type="containsText" dxfId="381" priority="215" operator="containsText" text="T">
      <formula>NOT(ISERROR(SEARCH("T",C199)))</formula>
    </cfRule>
    <cfRule type="containsText" dxfId="380" priority="216" operator="containsText" text="T">
      <formula>NOT(ISERROR(SEARCH("T",C199)))</formula>
    </cfRule>
    <cfRule type="containsText" dxfId="379" priority="217" operator="containsText" text="M">
      <formula>NOT(ISERROR(SEARCH("M",C199)))</formula>
    </cfRule>
  </conditionalFormatting>
  <conditionalFormatting sqref="G199:H200">
    <cfRule type="containsText" dxfId="378" priority="209" operator="containsText" text="M">
      <formula>NOT(ISERROR(SEARCH("M",G199)))</formula>
    </cfRule>
  </conditionalFormatting>
  <conditionalFormatting sqref="G199:H200">
    <cfRule type="containsText" dxfId="377" priority="201" operator="containsText" text="CONV">
      <formula>NOT(ISERROR(SEARCH("CONV",G199)))</formula>
    </cfRule>
    <cfRule type="containsText" dxfId="376" priority="202" operator="containsText" text="VAC">
      <formula>NOT(ISERROR(SEARCH("VAC",G199)))</formula>
    </cfRule>
    <cfRule type="containsText" dxfId="375" priority="203" operator="containsText" text="DS">
      <formula>NOT(ISERROR(SEARCH("DS",G199)))</formula>
    </cfRule>
    <cfRule type="containsText" dxfId="374" priority="204" operator="containsText" text="D">
      <formula>NOT(ISERROR(SEARCH("D",G199)))</formula>
    </cfRule>
    <cfRule type="containsText" dxfId="373" priority="205" operator="containsText" text="N">
      <formula>NOT(ISERROR(SEARCH("N",G199)))</formula>
    </cfRule>
    <cfRule type="containsText" dxfId="372" priority="206" operator="containsText" text="T">
      <formula>NOT(ISERROR(SEARCH("T",G199)))</formula>
    </cfRule>
    <cfRule type="containsText" dxfId="371" priority="207" operator="containsText" text="T">
      <formula>NOT(ISERROR(SEARCH("T",G199)))</formula>
    </cfRule>
    <cfRule type="containsText" dxfId="370" priority="208" operator="containsText" text="M">
      <formula>NOT(ISERROR(SEARCH("M",G199)))</formula>
    </cfRule>
  </conditionalFormatting>
  <conditionalFormatting sqref="M203:N204">
    <cfRule type="containsText" dxfId="369" priority="200" operator="containsText" text="M">
      <formula>NOT(ISERROR(SEARCH("M",M203)))</formula>
    </cfRule>
  </conditionalFormatting>
  <conditionalFormatting sqref="M203:N204">
    <cfRule type="containsText" dxfId="368" priority="192" operator="containsText" text="CONV">
      <formula>NOT(ISERROR(SEARCH("CONV",M203)))</formula>
    </cfRule>
    <cfRule type="containsText" dxfId="367" priority="193" operator="containsText" text="VAC">
      <formula>NOT(ISERROR(SEARCH("VAC",M203)))</formula>
    </cfRule>
    <cfRule type="containsText" dxfId="366" priority="194" operator="containsText" text="DS">
      <formula>NOT(ISERROR(SEARCH("DS",M203)))</formula>
    </cfRule>
    <cfRule type="containsText" dxfId="365" priority="195" operator="containsText" text="D">
      <formula>NOT(ISERROR(SEARCH("D",M203)))</formula>
    </cfRule>
    <cfRule type="containsText" dxfId="364" priority="196" operator="containsText" text="N">
      <formula>NOT(ISERROR(SEARCH("N",M203)))</formula>
    </cfRule>
    <cfRule type="containsText" dxfId="363" priority="197" operator="containsText" text="T">
      <formula>NOT(ISERROR(SEARCH("T",M203)))</formula>
    </cfRule>
    <cfRule type="containsText" dxfId="362" priority="198" operator="containsText" text="T">
      <formula>NOT(ISERROR(SEARCH("T",M203)))</formula>
    </cfRule>
    <cfRule type="containsText" dxfId="361" priority="199" operator="containsText" text="M">
      <formula>NOT(ISERROR(SEARCH("M",M203)))</formula>
    </cfRule>
  </conditionalFormatting>
  <conditionalFormatting sqref="R165:R174">
    <cfRule type="containsText" dxfId="360" priority="188" operator="containsText" text="VAC">
      <formula>NOT(ISERROR(SEARCH("VAC",R165)))</formula>
    </cfRule>
    <cfRule type="containsText" dxfId="359" priority="189" operator="containsText" text="VAC">
      <formula>NOT(ISERROR(SEARCH("VAC",R165)))</formula>
    </cfRule>
  </conditionalFormatting>
  <conditionalFormatting sqref="E181:N182">
    <cfRule type="containsText" dxfId="358" priority="184" operator="containsText" text="VAC">
      <formula>NOT(ISERROR(SEARCH("VAC",E181)))</formula>
    </cfRule>
    <cfRule type="containsText" dxfId="357" priority="185" operator="containsText" text="VAC">
      <formula>NOT(ISERROR(SEARCH("VAC",E181)))</formula>
    </cfRule>
  </conditionalFormatting>
  <conditionalFormatting sqref="E181:N182">
    <cfRule type="containsText" dxfId="356" priority="183" operator="containsText" text="M">
      <formula>NOT(ISERROR(SEARCH("M",E181)))</formula>
    </cfRule>
  </conditionalFormatting>
  <conditionalFormatting sqref="E181:N182">
    <cfRule type="containsText" dxfId="355" priority="175" operator="containsText" text="CONV">
      <formula>NOT(ISERROR(SEARCH("CONV",E181)))</formula>
    </cfRule>
    <cfRule type="containsText" dxfId="354" priority="176" operator="containsText" text="VAC">
      <formula>NOT(ISERROR(SEARCH("VAC",E181)))</formula>
    </cfRule>
    <cfRule type="containsText" dxfId="353" priority="177" operator="containsText" text="DS">
      <formula>NOT(ISERROR(SEARCH("DS",E181)))</formula>
    </cfRule>
    <cfRule type="containsText" dxfId="352" priority="178" operator="containsText" text="D">
      <formula>NOT(ISERROR(SEARCH("D",E181)))</formula>
    </cfRule>
    <cfRule type="containsText" dxfId="351" priority="179" operator="containsText" text="N">
      <formula>NOT(ISERROR(SEARCH("N",E181)))</formula>
    </cfRule>
    <cfRule type="containsText" dxfId="350" priority="180" operator="containsText" text="T">
      <formula>NOT(ISERROR(SEARCH("T",E181)))</formula>
    </cfRule>
    <cfRule type="containsText" dxfId="349" priority="181" operator="containsText" text="T">
      <formula>NOT(ISERROR(SEARCH("T",E181)))</formula>
    </cfRule>
    <cfRule type="containsText" dxfId="348" priority="182" operator="containsText" text="M">
      <formula>NOT(ISERROR(SEARCH("M",E181)))</formula>
    </cfRule>
  </conditionalFormatting>
  <conditionalFormatting sqref="R197:R206">
    <cfRule type="containsText" dxfId="347" priority="11" operator="containsText" text="VAC">
      <formula>NOT(ISERROR(SEARCH("VAC",R197)))</formula>
    </cfRule>
    <cfRule type="containsText" dxfId="346" priority="12" operator="containsText" text="VAC">
      <formula>NOT(ISERROR(SEARCH("VAC",R197)))</formula>
    </cfRule>
  </conditionalFormatting>
  <conditionalFormatting sqref="C183:D184">
    <cfRule type="containsText" dxfId="345" priority="171" operator="containsText" text="VAC">
      <formula>NOT(ISERROR(SEARCH("VAC",C183)))</formula>
    </cfRule>
    <cfRule type="containsText" dxfId="344" priority="172" operator="containsText" text="VAC">
      <formula>NOT(ISERROR(SEARCH("VAC",C183)))</formula>
    </cfRule>
  </conditionalFormatting>
  <conditionalFormatting sqref="C183:D184">
    <cfRule type="containsText" dxfId="343" priority="170" operator="containsText" text="M">
      <formula>NOT(ISERROR(SEARCH("M",C183)))</formula>
    </cfRule>
  </conditionalFormatting>
  <conditionalFormatting sqref="C183:D184">
    <cfRule type="containsText" dxfId="342" priority="162" operator="containsText" text="CONV">
      <formula>NOT(ISERROR(SEARCH("CONV",C183)))</formula>
    </cfRule>
    <cfRule type="containsText" dxfId="341" priority="163" operator="containsText" text="VAC">
      <formula>NOT(ISERROR(SEARCH("VAC",C183)))</formula>
    </cfRule>
    <cfRule type="containsText" dxfId="340" priority="164" operator="containsText" text="DS">
      <formula>NOT(ISERROR(SEARCH("DS",C183)))</formula>
    </cfRule>
    <cfRule type="containsText" dxfId="339" priority="165" operator="containsText" text="D">
      <formula>NOT(ISERROR(SEARCH("D",C183)))</formula>
    </cfRule>
    <cfRule type="containsText" dxfId="338" priority="166" operator="containsText" text="N">
      <formula>NOT(ISERROR(SEARCH("N",C183)))</formula>
    </cfRule>
    <cfRule type="containsText" dxfId="337" priority="167" operator="containsText" text="T">
      <formula>NOT(ISERROR(SEARCH("T",C183)))</formula>
    </cfRule>
    <cfRule type="containsText" dxfId="336" priority="168" operator="containsText" text="T">
      <formula>NOT(ISERROR(SEARCH("T",C183)))</formula>
    </cfRule>
    <cfRule type="containsText" dxfId="335" priority="169" operator="containsText" text="M">
      <formula>NOT(ISERROR(SEARCH("M",C183)))</formula>
    </cfRule>
  </conditionalFormatting>
  <conditionalFormatting sqref="C185:D186">
    <cfRule type="containsText" dxfId="334" priority="145" operator="containsText" text="VAC">
      <formula>NOT(ISERROR(SEARCH("VAC",C185)))</formula>
    </cfRule>
    <cfRule type="containsText" dxfId="333" priority="146" operator="containsText" text="VAC">
      <formula>NOT(ISERROR(SEARCH("VAC",C185)))</formula>
    </cfRule>
  </conditionalFormatting>
  <conditionalFormatting sqref="C185:D186">
    <cfRule type="containsText" dxfId="332" priority="144" operator="containsText" text="M">
      <formula>NOT(ISERROR(SEARCH("M",C185)))</formula>
    </cfRule>
  </conditionalFormatting>
  <conditionalFormatting sqref="C185:D186">
    <cfRule type="containsText" dxfId="331" priority="136" operator="containsText" text="CONV">
      <formula>NOT(ISERROR(SEARCH("CONV",C185)))</formula>
    </cfRule>
    <cfRule type="containsText" dxfId="330" priority="137" operator="containsText" text="VAC">
      <formula>NOT(ISERROR(SEARCH("VAC",C185)))</formula>
    </cfRule>
    <cfRule type="containsText" dxfId="329" priority="138" operator="containsText" text="DS">
      <formula>NOT(ISERROR(SEARCH("DS",C185)))</formula>
    </cfRule>
    <cfRule type="containsText" dxfId="328" priority="139" operator="containsText" text="D">
      <formula>NOT(ISERROR(SEARCH("D",C185)))</formula>
    </cfRule>
    <cfRule type="containsText" dxfId="327" priority="140" operator="containsText" text="N">
      <formula>NOT(ISERROR(SEARCH("N",C185)))</formula>
    </cfRule>
    <cfRule type="containsText" dxfId="326" priority="141" operator="containsText" text="T">
      <formula>NOT(ISERROR(SEARCH("T",C185)))</formula>
    </cfRule>
    <cfRule type="containsText" dxfId="325" priority="142" operator="containsText" text="T">
      <formula>NOT(ISERROR(SEARCH("T",C185)))</formula>
    </cfRule>
    <cfRule type="containsText" dxfId="324" priority="143" operator="containsText" text="M">
      <formula>NOT(ISERROR(SEARCH("M",C185)))</formula>
    </cfRule>
  </conditionalFormatting>
  <conditionalFormatting sqref="C187:D188">
    <cfRule type="containsText" dxfId="323" priority="132" operator="containsText" text="VAC">
      <formula>NOT(ISERROR(SEARCH("VAC",C187)))</formula>
    </cfRule>
    <cfRule type="containsText" dxfId="322" priority="133" operator="containsText" text="VAC">
      <formula>NOT(ISERROR(SEARCH("VAC",C187)))</formula>
    </cfRule>
  </conditionalFormatting>
  <conditionalFormatting sqref="C187:D188">
    <cfRule type="containsText" dxfId="321" priority="131" operator="containsText" text="M">
      <formula>NOT(ISERROR(SEARCH("M",C187)))</formula>
    </cfRule>
  </conditionalFormatting>
  <conditionalFormatting sqref="C187:D188">
    <cfRule type="containsText" dxfId="320" priority="123" operator="containsText" text="CONV">
      <formula>NOT(ISERROR(SEARCH("CONV",C187)))</formula>
    </cfRule>
    <cfRule type="containsText" dxfId="319" priority="124" operator="containsText" text="VAC">
      <formula>NOT(ISERROR(SEARCH("VAC",C187)))</formula>
    </cfRule>
    <cfRule type="containsText" dxfId="318" priority="125" operator="containsText" text="DS">
      <formula>NOT(ISERROR(SEARCH("DS",C187)))</formula>
    </cfRule>
    <cfRule type="containsText" dxfId="317" priority="126" operator="containsText" text="D">
      <formula>NOT(ISERROR(SEARCH("D",C187)))</formula>
    </cfRule>
    <cfRule type="containsText" dxfId="316" priority="127" operator="containsText" text="N">
      <formula>NOT(ISERROR(SEARCH("N",C187)))</formula>
    </cfRule>
    <cfRule type="containsText" dxfId="315" priority="128" operator="containsText" text="T">
      <formula>NOT(ISERROR(SEARCH("T",C187)))</formula>
    </cfRule>
    <cfRule type="containsText" dxfId="314" priority="129" operator="containsText" text="T">
      <formula>NOT(ISERROR(SEARCH("T",C187)))</formula>
    </cfRule>
    <cfRule type="containsText" dxfId="313" priority="130" operator="containsText" text="M">
      <formula>NOT(ISERROR(SEARCH("M",C187)))</formula>
    </cfRule>
  </conditionalFormatting>
  <conditionalFormatting sqref="C189:D190">
    <cfRule type="containsText" dxfId="312" priority="119" operator="containsText" text="VAC">
      <formula>NOT(ISERROR(SEARCH("VAC",C189)))</formula>
    </cfRule>
    <cfRule type="containsText" dxfId="311" priority="120" operator="containsText" text="VAC">
      <formula>NOT(ISERROR(SEARCH("VAC",C189)))</formula>
    </cfRule>
  </conditionalFormatting>
  <conditionalFormatting sqref="C189:D190">
    <cfRule type="containsText" dxfId="310" priority="118" operator="containsText" text="M">
      <formula>NOT(ISERROR(SEARCH("M",C189)))</formula>
    </cfRule>
  </conditionalFormatting>
  <conditionalFormatting sqref="C189:D190">
    <cfRule type="containsText" dxfId="309" priority="110" operator="containsText" text="CONV">
      <formula>NOT(ISERROR(SEARCH("CONV",C189)))</formula>
    </cfRule>
    <cfRule type="containsText" dxfId="308" priority="111" operator="containsText" text="VAC">
      <formula>NOT(ISERROR(SEARCH("VAC",C189)))</formula>
    </cfRule>
    <cfRule type="containsText" dxfId="307" priority="112" operator="containsText" text="DS">
      <formula>NOT(ISERROR(SEARCH("DS",C189)))</formula>
    </cfRule>
    <cfRule type="containsText" dxfId="306" priority="113" operator="containsText" text="D">
      <formula>NOT(ISERROR(SEARCH("D",C189)))</formula>
    </cfRule>
    <cfRule type="containsText" dxfId="305" priority="114" operator="containsText" text="N">
      <formula>NOT(ISERROR(SEARCH("N",C189)))</formula>
    </cfRule>
    <cfRule type="containsText" dxfId="304" priority="115" operator="containsText" text="T">
      <formula>NOT(ISERROR(SEARCH("T",C189)))</formula>
    </cfRule>
    <cfRule type="containsText" dxfId="303" priority="116" operator="containsText" text="T">
      <formula>NOT(ISERROR(SEARCH("T",C189)))</formula>
    </cfRule>
    <cfRule type="containsText" dxfId="302" priority="117" operator="containsText" text="M">
      <formula>NOT(ISERROR(SEARCH("M",C189)))</formula>
    </cfRule>
  </conditionalFormatting>
  <conditionalFormatting sqref="E189:F190">
    <cfRule type="containsText" dxfId="301" priority="106" operator="containsText" text="VAC">
      <formula>NOT(ISERROR(SEARCH("VAC",E189)))</formula>
    </cfRule>
    <cfRule type="containsText" dxfId="300" priority="107" operator="containsText" text="VAC">
      <formula>NOT(ISERROR(SEARCH("VAC",E189)))</formula>
    </cfRule>
  </conditionalFormatting>
  <conditionalFormatting sqref="E189:F190">
    <cfRule type="containsText" dxfId="299" priority="105" operator="containsText" text="M">
      <formula>NOT(ISERROR(SEARCH("M",E189)))</formula>
    </cfRule>
  </conditionalFormatting>
  <conditionalFormatting sqref="E189:F190">
    <cfRule type="containsText" dxfId="298" priority="97" operator="containsText" text="CONV">
      <formula>NOT(ISERROR(SEARCH("CONV",E189)))</formula>
    </cfRule>
    <cfRule type="containsText" dxfId="297" priority="98" operator="containsText" text="VAC">
      <formula>NOT(ISERROR(SEARCH("VAC",E189)))</formula>
    </cfRule>
    <cfRule type="containsText" dxfId="296" priority="99" operator="containsText" text="DS">
      <formula>NOT(ISERROR(SEARCH("DS",E189)))</formula>
    </cfRule>
    <cfRule type="containsText" dxfId="295" priority="100" operator="containsText" text="D">
      <formula>NOT(ISERROR(SEARCH("D",E189)))</formula>
    </cfRule>
    <cfRule type="containsText" dxfId="294" priority="101" operator="containsText" text="N">
      <formula>NOT(ISERROR(SEARCH("N",E189)))</formula>
    </cfRule>
    <cfRule type="containsText" dxfId="293" priority="102" operator="containsText" text="T">
      <formula>NOT(ISERROR(SEARCH("T",E189)))</formula>
    </cfRule>
    <cfRule type="containsText" dxfId="292" priority="103" operator="containsText" text="T">
      <formula>NOT(ISERROR(SEARCH("T",E189)))</formula>
    </cfRule>
    <cfRule type="containsText" dxfId="291" priority="104" operator="containsText" text="M">
      <formula>NOT(ISERROR(SEARCH("M",E189)))</formula>
    </cfRule>
  </conditionalFormatting>
  <conditionalFormatting sqref="E183:N188">
    <cfRule type="containsText" dxfId="290" priority="93" operator="containsText" text="VAC">
      <formula>NOT(ISERROR(SEARCH("VAC",E183)))</formula>
    </cfRule>
    <cfRule type="containsText" dxfId="289" priority="94" operator="containsText" text="VAC">
      <formula>NOT(ISERROR(SEARCH("VAC",E183)))</formula>
    </cfRule>
  </conditionalFormatting>
  <conditionalFormatting sqref="E183:N188">
    <cfRule type="containsText" dxfId="288" priority="92" operator="containsText" text="M">
      <formula>NOT(ISERROR(SEARCH("M",E183)))</formula>
    </cfRule>
  </conditionalFormatting>
  <conditionalFormatting sqref="E183:N188">
    <cfRule type="containsText" dxfId="287" priority="84" operator="containsText" text="CONV">
      <formula>NOT(ISERROR(SEARCH("CONV",E183)))</formula>
    </cfRule>
    <cfRule type="containsText" dxfId="286" priority="85" operator="containsText" text="VAC">
      <formula>NOT(ISERROR(SEARCH("VAC",E183)))</formula>
    </cfRule>
    <cfRule type="containsText" dxfId="285" priority="86" operator="containsText" text="DS">
      <formula>NOT(ISERROR(SEARCH("DS",E183)))</formula>
    </cfRule>
    <cfRule type="containsText" dxfId="284" priority="87" operator="containsText" text="D">
      <formula>NOT(ISERROR(SEARCH("D",E183)))</formula>
    </cfRule>
    <cfRule type="containsText" dxfId="283" priority="88" operator="containsText" text="N">
      <formula>NOT(ISERROR(SEARCH("N",E183)))</formula>
    </cfRule>
    <cfRule type="containsText" dxfId="282" priority="89" operator="containsText" text="T">
      <formula>NOT(ISERROR(SEARCH("T",E183)))</formula>
    </cfRule>
    <cfRule type="containsText" dxfId="281" priority="90" operator="containsText" text="T">
      <formula>NOT(ISERROR(SEARCH("T",E183)))</formula>
    </cfRule>
    <cfRule type="containsText" dxfId="280" priority="91" operator="containsText" text="M">
      <formula>NOT(ISERROR(SEARCH("M",E183)))</formula>
    </cfRule>
  </conditionalFormatting>
  <conditionalFormatting sqref="R181:R190">
    <cfRule type="containsText" dxfId="279" priority="80" operator="containsText" text="VAC">
      <formula>NOT(ISERROR(SEARCH("VAC",R181)))</formula>
    </cfRule>
    <cfRule type="containsText" dxfId="278" priority="81" operator="containsText" text="VAC">
      <formula>NOT(ISERROR(SEARCH("VAC",R181)))</formula>
    </cfRule>
  </conditionalFormatting>
  <conditionalFormatting sqref="F197:F198">
    <cfRule type="containsText" dxfId="277" priority="76" operator="containsText" text="VAC">
      <formula>NOT(ISERROR(SEARCH("VAC",F197)))</formula>
    </cfRule>
    <cfRule type="containsText" dxfId="276" priority="77" operator="containsText" text="VAC">
      <formula>NOT(ISERROR(SEARCH("VAC",F197)))</formula>
    </cfRule>
  </conditionalFormatting>
  <conditionalFormatting sqref="F197:F198">
    <cfRule type="containsText" dxfId="275" priority="75" operator="containsText" text="M">
      <formula>NOT(ISERROR(SEARCH("M",F197)))</formula>
    </cfRule>
  </conditionalFormatting>
  <conditionalFormatting sqref="F197:F198">
    <cfRule type="containsText" dxfId="274" priority="67" operator="containsText" text="CONV">
      <formula>NOT(ISERROR(SEARCH("CONV",F197)))</formula>
    </cfRule>
    <cfRule type="containsText" dxfId="273" priority="68" operator="containsText" text="VAC">
      <formula>NOT(ISERROR(SEARCH("VAC",F197)))</formula>
    </cfRule>
    <cfRule type="containsText" dxfId="272" priority="69" operator="containsText" text="DS">
      <formula>NOT(ISERROR(SEARCH("DS",F197)))</formula>
    </cfRule>
    <cfRule type="containsText" dxfId="271" priority="70" operator="containsText" text="D">
      <formula>NOT(ISERROR(SEARCH("D",F197)))</formula>
    </cfRule>
    <cfRule type="containsText" dxfId="270" priority="71" operator="containsText" text="N">
      <formula>NOT(ISERROR(SEARCH("N",F197)))</formula>
    </cfRule>
    <cfRule type="containsText" dxfId="269" priority="72" operator="containsText" text="T">
      <formula>NOT(ISERROR(SEARCH("T",F197)))</formula>
    </cfRule>
    <cfRule type="containsText" dxfId="268" priority="73" operator="containsText" text="T">
      <formula>NOT(ISERROR(SEARCH("T",F197)))</formula>
    </cfRule>
    <cfRule type="containsText" dxfId="267" priority="74" operator="containsText" text="M">
      <formula>NOT(ISERROR(SEARCH("M",F197)))</formula>
    </cfRule>
  </conditionalFormatting>
  <conditionalFormatting sqref="E199:F200">
    <cfRule type="containsText" dxfId="266" priority="63" operator="containsText" text="VAC">
      <formula>NOT(ISERROR(SEARCH("VAC",E199)))</formula>
    </cfRule>
    <cfRule type="containsText" dxfId="265" priority="64" operator="containsText" text="VAC">
      <formula>NOT(ISERROR(SEARCH("VAC",E199)))</formula>
    </cfRule>
  </conditionalFormatting>
  <conditionalFormatting sqref="E199:F200">
    <cfRule type="containsText" dxfId="264" priority="62" operator="containsText" text="M">
      <formula>NOT(ISERROR(SEARCH("M",E199)))</formula>
    </cfRule>
  </conditionalFormatting>
  <conditionalFormatting sqref="E199:F200">
    <cfRule type="containsText" dxfId="263" priority="54" operator="containsText" text="CONV">
      <formula>NOT(ISERROR(SEARCH("CONV",E199)))</formula>
    </cfRule>
    <cfRule type="containsText" dxfId="262" priority="55" operator="containsText" text="VAC">
      <formula>NOT(ISERROR(SEARCH("VAC",E199)))</formula>
    </cfRule>
    <cfRule type="containsText" dxfId="261" priority="56" operator="containsText" text="DS">
      <formula>NOT(ISERROR(SEARCH("DS",E199)))</formula>
    </cfRule>
    <cfRule type="containsText" dxfId="260" priority="57" operator="containsText" text="D">
      <formula>NOT(ISERROR(SEARCH("D",E199)))</formula>
    </cfRule>
    <cfRule type="containsText" dxfId="259" priority="58" operator="containsText" text="N">
      <formula>NOT(ISERROR(SEARCH("N",E199)))</formula>
    </cfRule>
    <cfRule type="containsText" dxfId="258" priority="59" operator="containsText" text="T">
      <formula>NOT(ISERROR(SEARCH("T",E199)))</formula>
    </cfRule>
    <cfRule type="containsText" dxfId="257" priority="60" operator="containsText" text="T">
      <formula>NOT(ISERROR(SEARCH("T",E199)))</formula>
    </cfRule>
    <cfRule type="containsText" dxfId="256" priority="61" operator="containsText" text="M">
      <formula>NOT(ISERROR(SEARCH("M",E199)))</formula>
    </cfRule>
  </conditionalFormatting>
  <conditionalFormatting sqref="I199:N200 M201:N202">
    <cfRule type="containsText" dxfId="255" priority="50" operator="containsText" text="VAC">
      <formula>NOT(ISERROR(SEARCH("VAC",I199)))</formula>
    </cfRule>
    <cfRule type="containsText" dxfId="254" priority="51" operator="containsText" text="VAC">
      <formula>NOT(ISERROR(SEARCH("VAC",I199)))</formula>
    </cfRule>
  </conditionalFormatting>
  <conditionalFormatting sqref="I199:N200 M201:N202">
    <cfRule type="containsText" dxfId="253" priority="49" operator="containsText" text="M">
      <formula>NOT(ISERROR(SEARCH("M",I199)))</formula>
    </cfRule>
  </conditionalFormatting>
  <conditionalFormatting sqref="I199:N200 M201:N202">
    <cfRule type="containsText" dxfId="252" priority="41" operator="containsText" text="CONV">
      <formula>NOT(ISERROR(SEARCH("CONV",I199)))</formula>
    </cfRule>
    <cfRule type="containsText" dxfId="251" priority="42" operator="containsText" text="VAC">
      <formula>NOT(ISERROR(SEARCH("VAC",I199)))</formula>
    </cfRule>
    <cfRule type="containsText" dxfId="250" priority="43" operator="containsText" text="DS">
      <formula>NOT(ISERROR(SEARCH("DS",I199)))</formula>
    </cfRule>
    <cfRule type="containsText" dxfId="249" priority="44" operator="containsText" text="D">
      <formula>NOT(ISERROR(SEARCH("D",I199)))</formula>
    </cfRule>
    <cfRule type="containsText" dxfId="248" priority="45" operator="containsText" text="N">
      <formula>NOT(ISERROR(SEARCH("N",I199)))</formula>
    </cfRule>
    <cfRule type="containsText" dxfId="247" priority="46" operator="containsText" text="T">
      <formula>NOT(ISERROR(SEARCH("T",I199)))</formula>
    </cfRule>
    <cfRule type="containsText" dxfId="246" priority="47" operator="containsText" text="T">
      <formula>NOT(ISERROR(SEARCH("T",I199)))</formula>
    </cfRule>
    <cfRule type="containsText" dxfId="245" priority="48" operator="containsText" text="M">
      <formula>NOT(ISERROR(SEARCH("M",I199)))</formula>
    </cfRule>
  </conditionalFormatting>
  <conditionalFormatting sqref="C201:L206">
    <cfRule type="containsText" dxfId="244" priority="37" operator="containsText" text="VAC">
      <formula>NOT(ISERROR(SEARCH("VAC",C201)))</formula>
    </cfRule>
    <cfRule type="containsText" dxfId="243" priority="38" operator="containsText" text="VAC">
      <formula>NOT(ISERROR(SEARCH("VAC",C201)))</formula>
    </cfRule>
  </conditionalFormatting>
  <conditionalFormatting sqref="C201:L206">
    <cfRule type="containsText" dxfId="242" priority="36" operator="containsText" text="M">
      <formula>NOT(ISERROR(SEARCH("M",C201)))</formula>
    </cfRule>
  </conditionalFormatting>
  <conditionalFormatting sqref="C201:L206">
    <cfRule type="containsText" dxfId="241" priority="28" operator="containsText" text="CONV">
      <formula>NOT(ISERROR(SEARCH("CONV",C201)))</formula>
    </cfRule>
    <cfRule type="containsText" dxfId="240" priority="29" operator="containsText" text="VAC">
      <formula>NOT(ISERROR(SEARCH("VAC",C201)))</formula>
    </cfRule>
    <cfRule type="containsText" dxfId="239" priority="30" operator="containsText" text="DS">
      <formula>NOT(ISERROR(SEARCH("DS",C201)))</formula>
    </cfRule>
    <cfRule type="containsText" dxfId="238" priority="31" operator="containsText" text="D">
      <formula>NOT(ISERROR(SEARCH("D",C201)))</formula>
    </cfRule>
    <cfRule type="containsText" dxfId="237" priority="32" operator="containsText" text="N">
      <formula>NOT(ISERROR(SEARCH("N",C201)))</formula>
    </cfRule>
    <cfRule type="containsText" dxfId="236" priority="33" operator="containsText" text="T">
      <formula>NOT(ISERROR(SEARCH("T",C201)))</formula>
    </cfRule>
    <cfRule type="containsText" dxfId="235" priority="34" operator="containsText" text="T">
      <formula>NOT(ISERROR(SEARCH("T",C201)))</formula>
    </cfRule>
    <cfRule type="containsText" dxfId="234" priority="35" operator="containsText" text="M">
      <formula>NOT(ISERROR(SEARCH("M",C201)))</formula>
    </cfRule>
  </conditionalFormatting>
  <conditionalFormatting sqref="G197:N198">
    <cfRule type="containsText" dxfId="233" priority="24" operator="containsText" text="VAC">
      <formula>NOT(ISERROR(SEARCH("VAC",G197)))</formula>
    </cfRule>
    <cfRule type="containsText" dxfId="232" priority="25" operator="containsText" text="VAC">
      <formula>NOT(ISERROR(SEARCH("VAC",G197)))</formula>
    </cfRule>
  </conditionalFormatting>
  <conditionalFormatting sqref="G197:N198">
    <cfRule type="containsText" dxfId="231" priority="23" operator="containsText" text="M">
      <formula>NOT(ISERROR(SEARCH("M",G197)))</formula>
    </cfRule>
  </conditionalFormatting>
  <conditionalFormatting sqref="G197:N198">
    <cfRule type="containsText" dxfId="230" priority="15" operator="containsText" text="CONV">
      <formula>NOT(ISERROR(SEARCH("CONV",G197)))</formula>
    </cfRule>
    <cfRule type="containsText" dxfId="229" priority="16" operator="containsText" text="VAC">
      <formula>NOT(ISERROR(SEARCH("VAC",G197)))</formula>
    </cfRule>
    <cfRule type="containsText" dxfId="228" priority="17" operator="containsText" text="DS">
      <formula>NOT(ISERROR(SEARCH("DS",G197)))</formula>
    </cfRule>
    <cfRule type="containsText" dxfId="227" priority="18" operator="containsText" text="D">
      <formula>NOT(ISERROR(SEARCH("D",G197)))</formula>
    </cfRule>
    <cfRule type="containsText" dxfId="226" priority="19" operator="containsText" text="N">
      <formula>NOT(ISERROR(SEARCH("N",G197)))</formula>
    </cfRule>
    <cfRule type="containsText" dxfId="225" priority="20" operator="containsText" text="T">
      <formula>NOT(ISERROR(SEARCH("T",G197)))</formula>
    </cfRule>
    <cfRule type="containsText" dxfId="224" priority="21" operator="containsText" text="T">
      <formula>NOT(ISERROR(SEARCH("T",G197)))</formula>
    </cfRule>
    <cfRule type="containsText" dxfId="223" priority="22" operator="containsText" text="M">
      <formula>NOT(ISERROR(SEARCH("M",G197)))</formula>
    </cfRule>
  </conditionalFormatting>
  <conditionalFormatting sqref="W29:W30">
    <cfRule type="duplicateValues" dxfId="222" priority="10"/>
  </conditionalFormatting>
  <conditionalFormatting sqref="C17:P26">
    <cfRule type="cellIs" dxfId="221" priority="7" operator="equal">
      <formula>"B"</formula>
    </cfRule>
  </conditionalFormatting>
  <conditionalFormatting sqref="C1:P1048576">
    <cfRule type="cellIs" dxfId="220" priority="6" operator="equal">
      <formula>"B"</formula>
    </cfRule>
    <cfRule type="cellIs" dxfId="219" priority="5" operator="equal">
      <formula>"B"</formula>
    </cfRule>
  </conditionalFormatting>
  <conditionalFormatting sqref="X23">
    <cfRule type="containsText" dxfId="218" priority="1" operator="containsText" text="VAC">
      <formula>NOT(ISERROR(SEARCH("VAC",X23)))</formula>
    </cfRule>
    <cfRule type="containsText" dxfId="217" priority="2" operator="containsText" text="VAC">
      <formula>NOT(ISERROR(SEARCH("VAC",X23)))</formula>
    </cfRule>
  </conditionalFormatting>
  <dataValidations count="1">
    <dataValidation type="custom" allowBlank="1" showInputMessage="1" showErrorMessage="1" sqref="C1:C1048576">
      <formula1>ISTEXT(A1048557)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82" operator="containsText" id="{C8191255-A7F4-49F2-8FC3-7BCDC1431A16}">
            <xm:f>NOT(ISERROR(SEARCH("-",T17)))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T17:T27</xm:sqref>
        </x14:conditionalFormatting>
        <x14:conditionalFormatting xmlns:xm="http://schemas.microsoft.com/office/excel/2006/main">
          <x14:cfRule type="containsText" priority="1380" operator="containsText" id="{0AE60030-5FDC-47B4-A9E8-E875D64DB76C}">
            <xm:f>NOT(ISERROR(SEARCH("-",T33)))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T33:T40</xm:sqref>
        </x14:conditionalFormatting>
        <x14:conditionalFormatting xmlns:xm="http://schemas.microsoft.com/office/excel/2006/main">
          <x14:cfRule type="containsText" priority="1379" operator="containsText" id="{86C21D6F-75F9-4532-966E-DBBBCA90ACBA}">
            <xm:f>NOT(ISERROR(SEARCH("-",T41)))</xm:f>
            <xm:f>"-"</xm:f>
            <x14:dxf>
              <font>
                <b/>
                <i val="0"/>
                <color theme="0"/>
              </font>
            </x14:dxf>
          </x14:cfRule>
          <xm:sqref>T41</xm:sqref>
        </x14:conditionalFormatting>
        <x14:conditionalFormatting xmlns:xm="http://schemas.microsoft.com/office/excel/2006/main">
          <x14:cfRule type="containsText" priority="1393" operator="containsText" id="{311F1F71-73CE-4A20-BD4D-B8A673078E30}">
            <xm:f>NOT(ISERROR(SEARCH($W$25,A1)))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94" operator="containsText" id="{4A3E4512-5A71-481B-8EAB-4EC0E8C7CE02}">
            <xm:f>NOT(ISERROR(SEARCH($W$23,A1)))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A10:V10 A11:U11 Y14 A14:B14 Y13:Z13 AI13:AI14 AI25:XFD25 X27:Z27 X17:Y17 A29:Z29 AI30:XFD31 AI34:XFD35 AI38:XFD39 A42:Z43 AI42:XFD43 AI47:XFD51 A220:B220 A15:C15 E15 G15 I15 K15 M15 O15 A16:W28 A31:B40 Q33:Q40 S34:Z35 S38:Z38 Q47:Z47 Q48:Q55 A56:Q57 S48:Y51 M73:Q74 A46:B55 A45:C45 A30:C30 Q30:V30 A13:C13 Q13:V13 Q14:U14 A63:B74 A62:C62 Q65:Q72 A81:L82 A83:B92 E91:Q92 A79:B80 A78:C78 Q81:Q90 A96:C96 A97:B108 I107:Q108 Q99:Q106 A115:H116 A113:B114 A112:C112 A117:B124 O123:Q124 Q115:Q122 I217 A217:B217 I215 A215:B215 I213 A213:B213 A210:B210 A211 A131:N132 A133:B142 G141:Q142 A129:B130 A128:C128 Q131:Q140 A195:B196 A194:C194 A179:B180 A178:C178 A163:B164 A162:C162 A147:B148 A146:C146 A149:F150 K157:Q158 A151:B158 Q149:Q156 A165:J166 A167:B174 E169:F170 Q165:Q174 A181:D182 A183:B190 G189:Q190 Q181:Q188 A197:E198 A199:D200 G199:H200 M203:N204 A201:B206 M205:Q206 Q197:Q204 A221:A225 AJ220:XFD225 Q15:Y15 AD15 AH15:AI15 AP13:XFD21 AI16:AI24 AM22:XFD24 A1:XFD9 Y10:XFD11 A12:XFD12 AB26:XFD29 A41:Y41 A44:XFD44 A226:XFD1048576 Q31:Y32 S36:XFD37 S33:Y33 S39:Y40 A58:XFD61 S52:XFD57 A75:XFD77 Q45:XFD46 Q62:XFD64 S65:XFD74 A93:XFD95 Q78:XFD80 S81:XFD92 A109:XFD111 Q96:XFD98 S99:XFD108 A125:XFD127 Q112:XFD114 S115:XFD124 A214:XFD214 K213:XFD213 A216:XFD216 K215:XFD215 A218:XFD219 A212:XFD212 K210:XFD211 K217:XFD217 A143:XFD145 Q128:XFD130 S131:XFD142 A159:XFD161 Q146:XFD148 S149:XFD158 A175:XFD177 A191:XFD193 A207:XFD209 Q162:XFD164 Q178:XFD180 Q194:XFD196 S165:XFD174 S181:XFD190 S197:XFD206 AC32:XFD33 AC40:XFD41 Y30:Z30 Y28:Z28 Y16 X19:Y19 Y18 X21:Y21 Y20 X25:Y25 Y22:Y24 Y26:Z26</xm:sqref>
        </x14:conditionalFormatting>
        <x14:conditionalFormatting xmlns:xm="http://schemas.microsoft.com/office/excel/2006/main">
          <x14:cfRule type="containsText" priority="1200" operator="containsText" id="{27EFA7B4-606E-4112-9FA4-50A645765E70}">
            <xm:f>NOT(ISERROR(SEARCH($W$25,Z25)))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01" operator="containsText" id="{7FCFF6ED-9F2A-451C-9AD0-1663994CE298}">
            <xm:f>NOT(ISERROR(SEARCH($W$23,Z25)))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Z25</xm:sqref>
        </x14:conditionalFormatting>
        <x14:conditionalFormatting xmlns:xm="http://schemas.microsoft.com/office/excel/2006/main">
          <x14:cfRule type="containsText" priority="1196" operator="containsText" id="{2756AEAA-87F5-47D6-AA3D-B2B2ADDAEEA5}">
            <xm:f>NOT(ISERROR(SEARCH($W$25,C32)))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97" operator="containsText" id="{3345E072-5D73-4FFB-A6AA-0058476A0F41}">
            <xm:f>NOT(ISERROR(SEARCH($W$23,C32)))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C32 E32 G32 I32 K32 M32 O32</xm:sqref>
        </x14:conditionalFormatting>
        <x14:conditionalFormatting xmlns:xm="http://schemas.microsoft.com/office/excel/2006/main">
          <x14:cfRule type="containsText" priority="1192" operator="containsText" id="{C5C32F02-BCB6-4325-AC1C-FEB79062169C}">
            <xm:f>NOT(ISERROR(SEARCH($W$25,C33)))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93" operator="containsText" id="{489FEFFD-E702-442B-A536-52E2B4EAEE32}">
            <xm:f>NOT(ISERROR(SEARCH($W$23,C33)))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C33:N40</xm:sqref>
        </x14:conditionalFormatting>
        <x14:conditionalFormatting xmlns:xm="http://schemas.microsoft.com/office/excel/2006/main">
          <x14:cfRule type="containsText" priority="1179" operator="containsText" id="{BB396916-35EB-4F15-92C1-C963CD0228E5}">
            <xm:f>NOT(ISERROR(SEARCH($W$25,O33)))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80" operator="containsText" id="{AFCCCD0E-C4DA-49E5-A774-AD4EF680BA22}">
            <xm:f>NOT(ISERROR(SEARCH($W$23,O33)))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O33:P36</xm:sqref>
        </x14:conditionalFormatting>
        <x14:conditionalFormatting xmlns:xm="http://schemas.microsoft.com/office/excel/2006/main">
          <x14:cfRule type="containsText" priority="1167" operator="containsText" id="{600C5FCE-6AB6-470A-A283-DDB87FC831F0}">
            <xm:f>NOT(ISERROR(SEARCH($W$25,O39)))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68" operator="containsText" id="{7DEEEB07-75F4-4F74-94B5-12D1946338DD}">
            <xm:f>NOT(ISERROR(SEARCH($W$23,O39)))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O39:P40</xm:sqref>
        </x14:conditionalFormatting>
        <x14:conditionalFormatting xmlns:xm="http://schemas.microsoft.com/office/excel/2006/main">
          <x14:cfRule type="containsText" priority="1155" operator="containsText" id="{B763EC72-BE00-421D-BEF7-72547A0ED167}">
            <xm:f>NOT(ISERROR(SEARCH($W$25,O37)))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56" operator="containsText" id="{82C97F7F-050F-4CD2-9083-B74790439BDE}">
            <xm:f>NOT(ISERROR(SEARCH($W$23,O37)))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O37:P38</xm:sqref>
        </x14:conditionalFormatting>
        <x14:conditionalFormatting xmlns:xm="http://schemas.microsoft.com/office/excel/2006/main">
          <x14:cfRule type="containsText" priority="1143" operator="containsText" id="{C376AF40-7546-420E-9FC4-70E3930B6699}">
            <xm:f>NOT(ISERROR(SEARCH($W$25,R33)))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44" operator="containsText" id="{C422C23D-B1E7-400B-B633-B372A90B99E3}">
            <xm:f>NOT(ISERROR(SEARCH($W$23,R33)))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R33:R40</xm:sqref>
        </x14:conditionalFormatting>
        <x14:conditionalFormatting xmlns:xm="http://schemas.microsoft.com/office/excel/2006/main">
          <x14:cfRule type="containsText" priority="1139" operator="containsText" id="{D241ACAE-36D8-495C-85AE-2D09C21E73F2}">
            <xm:f>NOT(ISERROR(SEARCH($W$25,C47)))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40" operator="containsText" id="{493868FB-2224-4D28-A6CB-F77ABBB702F0}">
            <xm:f>NOT(ISERROR(SEARCH($W$23,C47)))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C47 E47 G47 I47 K47 M47 O47</xm:sqref>
        </x14:conditionalFormatting>
        <x14:conditionalFormatting xmlns:xm="http://schemas.microsoft.com/office/excel/2006/main">
          <x14:cfRule type="containsText" priority="1135" operator="containsText" id="{CD343C51-46DA-4D58-A604-81047EBE0C50}">
            <xm:f>NOT(ISERROR(SEARCH($W$25,C48)))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36" operator="containsText" id="{0860ED19-5063-4DA1-B1D3-BFDE6577908A}">
            <xm:f>NOT(ISERROR(SEARCH($W$23,C48)))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C48:N55</xm:sqref>
        </x14:conditionalFormatting>
        <x14:conditionalFormatting xmlns:xm="http://schemas.microsoft.com/office/excel/2006/main">
          <x14:cfRule type="containsText" priority="1122" operator="containsText" id="{9113F832-3AEA-4968-94B2-2F69D7DB88E4}">
            <xm:f>NOT(ISERROR(SEARCH($W$25,O48)))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23" operator="containsText" id="{14C464B1-913A-48BF-B42D-65180C6F42EA}">
            <xm:f>NOT(ISERROR(SEARCH($W$23,O48)))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O48:P51</xm:sqref>
        </x14:conditionalFormatting>
        <x14:conditionalFormatting xmlns:xm="http://schemas.microsoft.com/office/excel/2006/main">
          <x14:cfRule type="containsText" priority="1110" operator="containsText" id="{330489E3-A1C7-4B8E-B3F1-C571FAE6A458}">
            <xm:f>NOT(ISERROR(SEARCH($W$25,O54)))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11" operator="containsText" id="{9F12FE04-649A-47C0-AC45-BAAE13485B00}">
            <xm:f>NOT(ISERROR(SEARCH($W$23,O54)))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O54:P55</xm:sqref>
        </x14:conditionalFormatting>
        <x14:conditionalFormatting xmlns:xm="http://schemas.microsoft.com/office/excel/2006/main">
          <x14:cfRule type="containsText" priority="1098" operator="containsText" id="{9494068E-C0CE-4BA6-A7D7-5BAFAC4B850E}">
            <xm:f>NOT(ISERROR(SEARCH($W$25,O52)))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99" operator="containsText" id="{A141EB2F-472F-495E-B6BB-F27E1B1681F6}">
            <xm:f>NOT(ISERROR(SEARCH($W$23,O52)))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O52:P53</xm:sqref>
        </x14:conditionalFormatting>
        <x14:conditionalFormatting xmlns:xm="http://schemas.microsoft.com/office/excel/2006/main">
          <x14:cfRule type="containsText" priority="1077" operator="containsText" id="{08140827-EBB5-4BE6-9E2F-2C1B53B7305A}">
            <xm:f>NOT(ISERROR(SEARCH($W$25,R48)))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78" operator="containsText" id="{EE2BB444-A8D1-47A0-80E0-8C9F076DA04D}">
            <xm:f>NOT(ISERROR(SEARCH($W$23,R48)))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R48:R57</xm:sqref>
        </x14:conditionalFormatting>
        <x14:conditionalFormatting xmlns:xm="http://schemas.microsoft.com/office/excel/2006/main">
          <x14:cfRule type="containsText" priority="1073" operator="containsText" id="{0484E39A-C9C6-4316-AB21-1AEE0837F569}">
            <xm:f>NOT(ISERROR(SEARCH($W$25,C67)))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74" operator="containsText" id="{D4174408-5CA6-4CCE-AEDE-EA0B692A5C0D}">
            <xm:f>NOT(ISERROR(SEARCH($W$23,C67)))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C67:N72</xm:sqref>
        </x14:conditionalFormatting>
        <x14:conditionalFormatting xmlns:xm="http://schemas.microsoft.com/office/excel/2006/main">
          <x14:cfRule type="containsText" priority="1060" operator="containsText" id="{1275AFA4-4FF1-4E12-99B3-D1DE01E3F520}">
            <xm:f>NOT(ISERROR(SEARCH($W$25,O67)))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61" operator="containsText" id="{4EBBC10D-34CB-4900-B0E5-C2B1DDAB21EC}">
            <xm:f>NOT(ISERROR(SEARCH($W$23,O67)))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O67:P68</xm:sqref>
        </x14:conditionalFormatting>
        <x14:conditionalFormatting xmlns:xm="http://schemas.microsoft.com/office/excel/2006/main">
          <x14:cfRule type="containsText" priority="1048" operator="containsText" id="{36447B6F-423E-402B-A286-CE8AA9FA176F}">
            <xm:f>NOT(ISERROR(SEARCH($W$25,O71)))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49" operator="containsText" id="{E54457B4-DDE6-4519-AFD8-86C8F3DABC29}">
            <xm:f>NOT(ISERROR(SEARCH($W$23,O71)))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O71:P72</xm:sqref>
        </x14:conditionalFormatting>
        <x14:conditionalFormatting xmlns:xm="http://schemas.microsoft.com/office/excel/2006/main">
          <x14:cfRule type="containsText" priority="1036" operator="containsText" id="{B270BAA4-A6BB-4053-96E7-0455E933FD5F}">
            <xm:f>NOT(ISERROR(SEARCH($W$25,O69)))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37" operator="containsText" id="{A0EB3BFD-0CD6-46BB-8A0A-A38B8EB58EB4}">
            <xm:f>NOT(ISERROR(SEARCH($W$23,O69)))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O69:P70</xm:sqref>
        </x14:conditionalFormatting>
        <x14:conditionalFormatting xmlns:xm="http://schemas.microsoft.com/office/excel/2006/main">
          <x14:cfRule type="containsText" priority="1024" operator="containsText" id="{BDA975A5-CCE3-4B6F-947D-BD98D440E506}">
            <xm:f>NOT(ISERROR(SEARCH($W$25,C73)))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25" operator="containsText" id="{8666F5EA-D527-4CA7-A3BB-90D90142A5AD}">
            <xm:f>NOT(ISERROR(SEARCH($W$23,C73)))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C73:L74</xm:sqref>
        </x14:conditionalFormatting>
        <x14:conditionalFormatting xmlns:xm="http://schemas.microsoft.com/office/excel/2006/main">
          <x14:cfRule type="containsText" priority="1011" operator="containsText" id="{CB6DD141-8DAD-485F-AB3D-47D04D29C3E4}">
            <xm:f>NOT(ISERROR(SEARCH($W$25,C65)))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12" operator="containsText" id="{F8972F59-2158-4342-A4CA-B587EF61A04A}">
            <xm:f>NOT(ISERROR(SEARCH($W$23,C65)))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C65:N66</xm:sqref>
        </x14:conditionalFormatting>
        <x14:conditionalFormatting xmlns:xm="http://schemas.microsoft.com/office/excel/2006/main">
          <x14:cfRule type="containsText" priority="998" operator="containsText" id="{858C4315-3BF0-4460-85C7-44C335C3CD65}">
            <xm:f>NOT(ISERROR(SEARCH($W$25,O65)))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99" operator="containsText" id="{45D37825-A2D2-4ADA-9756-0484AD4C9CEA}">
            <xm:f>NOT(ISERROR(SEARCH($W$23,O65)))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O65:P66</xm:sqref>
        </x14:conditionalFormatting>
        <x14:conditionalFormatting xmlns:xm="http://schemas.microsoft.com/office/excel/2006/main">
          <x14:cfRule type="containsText" priority="986" operator="containsText" id="{E3866CC7-26A2-4AFD-89E3-E42090AF6B16}">
            <xm:f>NOT(ISERROR(SEARCH($W$25,C64)))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87" operator="containsText" id="{FE19D61C-F0F5-47D4-AB80-22BBE66398EB}">
            <xm:f>NOT(ISERROR(SEARCH($W$23,C64)))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C64 E64 G64 I64 K64 M64 O64</xm:sqref>
        </x14:conditionalFormatting>
        <x14:conditionalFormatting xmlns:xm="http://schemas.microsoft.com/office/excel/2006/main">
          <x14:cfRule type="containsText" priority="982" operator="containsText" id="{022478D9-12D2-4D4D-A00E-75B9AC2849F7}">
            <xm:f>NOT(ISERROR(SEARCH($W$25,R65)))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83" operator="containsText" id="{FDA2C75D-15F0-4C20-B7D9-524CFEA01544}">
            <xm:f>NOT(ISERROR(SEARCH($W$23,R65)))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R65:R74</xm:sqref>
        </x14:conditionalFormatting>
        <x14:conditionalFormatting xmlns:xm="http://schemas.microsoft.com/office/excel/2006/main">
          <x14:cfRule type="containsText" priority="978" operator="containsText" id="{640EBD6A-C135-4F8F-AC09-401C76BCD9B3}">
            <xm:f>NOT(ISERROR(SEARCH($W$25,C83)))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79" operator="containsText" id="{627B0AB1-462E-4274-A31B-5E93FD9406D1}">
            <xm:f>NOT(ISERROR(SEARCH($W$23,C83)))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C83:N90</xm:sqref>
        </x14:conditionalFormatting>
        <x14:conditionalFormatting xmlns:xm="http://schemas.microsoft.com/office/excel/2006/main">
          <x14:cfRule type="containsText" priority="965" operator="containsText" id="{57C1CE40-48B7-46EB-83CC-5C6677DEB31D}">
            <xm:f>NOT(ISERROR(SEARCH($W$25,O83)))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66" operator="containsText" id="{CF154ECD-2191-47D9-B38A-15772043AB26}">
            <xm:f>NOT(ISERROR(SEARCH($W$23,O83)))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O83:P86</xm:sqref>
        </x14:conditionalFormatting>
        <x14:conditionalFormatting xmlns:xm="http://schemas.microsoft.com/office/excel/2006/main">
          <x14:cfRule type="containsText" priority="953" operator="containsText" id="{8EBF6FCA-BEBB-46F6-9B20-305C586D2C24}">
            <xm:f>NOT(ISERROR(SEARCH($W$25,O89)))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54" operator="containsText" id="{FE5A54C9-58EE-431E-89C3-B803F2EFE5FD}">
            <xm:f>NOT(ISERROR(SEARCH($W$23,O89)))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O89:P90</xm:sqref>
        </x14:conditionalFormatting>
        <x14:conditionalFormatting xmlns:xm="http://schemas.microsoft.com/office/excel/2006/main">
          <x14:cfRule type="containsText" priority="941" operator="containsText" id="{4F451655-FB29-40CB-98C8-79DCB84C439A}">
            <xm:f>NOT(ISERROR(SEARCH($W$25,O87)))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42" operator="containsText" id="{4048FDFB-191E-4273-BB57-797036E62CB6}">
            <xm:f>NOT(ISERROR(SEARCH($W$23,O87)))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O87:P88</xm:sqref>
        </x14:conditionalFormatting>
        <x14:conditionalFormatting xmlns:xm="http://schemas.microsoft.com/office/excel/2006/main">
          <x14:cfRule type="containsText" priority="929" operator="containsText" id="{7BE468C1-B034-4E8F-9997-13548B470A63}">
            <xm:f>NOT(ISERROR(SEARCH($W$25,M81)))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30" operator="containsText" id="{15024409-7515-4361-BF12-0EE4A6792F0A}">
            <xm:f>NOT(ISERROR(SEARCH($W$23,M81)))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M81:P82</xm:sqref>
        </x14:conditionalFormatting>
        <x14:conditionalFormatting xmlns:xm="http://schemas.microsoft.com/office/excel/2006/main">
          <x14:cfRule type="containsText" priority="916" operator="containsText" id="{BAFEA341-F102-4167-A306-0F3786EEA1D7}">
            <xm:f>NOT(ISERROR(SEARCH($W$25,C91)))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17" operator="containsText" id="{8707B761-ED15-4E50-BD55-BDFFE60ABB77}">
            <xm:f>NOT(ISERROR(SEARCH($W$23,C91)))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C91:D92</xm:sqref>
        </x14:conditionalFormatting>
        <x14:conditionalFormatting xmlns:xm="http://schemas.microsoft.com/office/excel/2006/main">
          <x14:cfRule type="containsText" priority="691" operator="containsText" id="{94E64B84-ABF1-4A68-95A7-E811C796C408}">
            <xm:f>NOT(ISERROR(SEARCH($W$25,R115)))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92" operator="containsText" id="{DD8584E5-74A8-453D-9132-E0695640660D}">
            <xm:f>NOT(ISERROR(SEARCH($W$23,R115)))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R115:R124</xm:sqref>
        </x14:conditionalFormatting>
        <x14:conditionalFormatting xmlns:xm="http://schemas.microsoft.com/office/excel/2006/main">
          <x14:cfRule type="containsText" priority="899" operator="containsText" id="{EC26B2DE-D2C5-4451-82E4-027CE60105D5}">
            <xm:f>NOT(ISERROR(SEARCH($W$25,C80)))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00" operator="containsText" id="{2D8AF4AD-12E5-401B-9771-072B81781DF6}">
            <xm:f>NOT(ISERROR(SEARCH($W$23,C80)))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C80 E80 G80 I80 K80 M80 O80</xm:sqref>
        </x14:conditionalFormatting>
        <x14:conditionalFormatting xmlns:xm="http://schemas.microsoft.com/office/excel/2006/main">
          <x14:cfRule type="containsText" priority="895" operator="containsText" id="{8AE48BC5-5441-4F68-9412-B79954F75BDD}">
            <xm:f>NOT(ISERROR(SEARCH($W$25,R81)))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96" operator="containsText" id="{F6863A97-0E74-4950-B31A-6CA686CE2996}">
            <xm:f>NOT(ISERROR(SEARCH($W$23,R81)))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R81:R92</xm:sqref>
        </x14:conditionalFormatting>
        <x14:conditionalFormatting xmlns:xm="http://schemas.microsoft.com/office/excel/2006/main">
          <x14:cfRule type="containsText" priority="891" operator="containsText" id="{F47BDBA6-5F2C-4403-A57C-D0BD0FE0F094}">
            <xm:f>NOT(ISERROR(SEARCH($W$25,C98)))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92" operator="containsText" id="{6AC1703D-E676-46FF-B8AA-068843D61A26}">
            <xm:f>NOT(ISERROR(SEARCH($W$23,C98)))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C98 E98 G98 I98 K98 M98 O98</xm:sqref>
        </x14:conditionalFormatting>
        <x14:conditionalFormatting xmlns:xm="http://schemas.microsoft.com/office/excel/2006/main">
          <x14:cfRule type="containsText" priority="887" operator="containsText" id="{55B3C639-A803-41B3-A384-8A24EDE329E7}">
            <xm:f>NOT(ISERROR(SEARCH($W$25,C99)))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88" operator="containsText" id="{74037799-88A5-458F-A2B2-E149D5EA7D4D}">
            <xm:f>NOT(ISERROR(SEARCH($W$23,C99)))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C99:N106</xm:sqref>
        </x14:conditionalFormatting>
        <x14:conditionalFormatting xmlns:xm="http://schemas.microsoft.com/office/excel/2006/main">
          <x14:cfRule type="containsText" priority="874" operator="containsText" id="{9D227913-B8E1-4BAE-AA1A-164CCF9A71C7}">
            <xm:f>NOT(ISERROR(SEARCH($W$25,O99)))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75" operator="containsText" id="{27FC2E01-A6DA-490A-89A4-6F325123B65E}">
            <xm:f>NOT(ISERROR(SEARCH($W$23,O99)))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O99:P102</xm:sqref>
        </x14:conditionalFormatting>
        <x14:conditionalFormatting xmlns:xm="http://schemas.microsoft.com/office/excel/2006/main">
          <x14:cfRule type="containsText" priority="862" operator="containsText" id="{B15E9996-F702-4AB3-AB5F-5F819E06BF64}">
            <xm:f>NOT(ISERROR(SEARCH($W$25,O105)))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63" operator="containsText" id="{30F97493-61CE-48F6-B40B-CD1478C1424C}">
            <xm:f>NOT(ISERROR(SEARCH($W$23,O105)))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O105:P106</xm:sqref>
        </x14:conditionalFormatting>
        <x14:conditionalFormatting xmlns:xm="http://schemas.microsoft.com/office/excel/2006/main">
          <x14:cfRule type="containsText" priority="850" operator="containsText" id="{3A5A25FC-3713-479E-9759-F2F4BFC3B415}">
            <xm:f>NOT(ISERROR(SEARCH($W$25,O103)))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51" operator="containsText" id="{41A74EE3-8BC3-4005-BEB6-56BDFCD788D6}">
            <xm:f>NOT(ISERROR(SEARCH($W$23,O103)))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O103:P104</xm:sqref>
        </x14:conditionalFormatting>
        <x14:conditionalFormatting xmlns:xm="http://schemas.microsoft.com/office/excel/2006/main">
          <x14:cfRule type="containsText" priority="838" operator="containsText" id="{2C546B76-F2F6-4BC9-8131-CBBB3C14505C}">
            <xm:f>NOT(ISERROR(SEARCH($W$25,C107)))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39" operator="containsText" id="{D94FF280-ED08-49B1-A9C3-AEE6CCA9F8B4}">
            <xm:f>NOT(ISERROR(SEARCH($W$23,C107)))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C107:H108</xm:sqref>
        </x14:conditionalFormatting>
        <x14:conditionalFormatting xmlns:xm="http://schemas.microsoft.com/office/excel/2006/main">
          <x14:cfRule type="containsText" priority="825" operator="containsText" id="{D322A0F9-EF56-46BD-A02F-18743DEFDE4E}">
            <xm:f>NOT(ISERROR(SEARCH($W$25,R99)))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26" operator="containsText" id="{FC9B7D9C-A043-4155-845C-3DBD201F23B7}">
            <xm:f>NOT(ISERROR(SEARCH($W$23,R99)))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R99:R108</xm:sqref>
        </x14:conditionalFormatting>
        <x14:conditionalFormatting xmlns:xm="http://schemas.microsoft.com/office/excel/2006/main">
          <x14:cfRule type="containsText" priority="821" operator="containsText" id="{403E98D8-B62F-4759-B624-F1E14113F434}">
            <xm:f>NOT(ISERROR(SEARCH($W$25,C114)))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22" operator="containsText" id="{65556290-77E0-4427-A71C-31CAD9066AE3}">
            <xm:f>NOT(ISERROR(SEARCH($W$23,C114)))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C114 E114 G114 I114 K114 M114 O114</xm:sqref>
        </x14:conditionalFormatting>
        <x14:conditionalFormatting xmlns:xm="http://schemas.microsoft.com/office/excel/2006/main">
          <x14:cfRule type="containsText" priority="817" operator="containsText" id="{2D93BC22-F4AB-4A56-8CDB-010FAA8E09FB}">
            <xm:f>NOT(ISERROR(SEARCH($W$25,I115)))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18" operator="containsText" id="{22AC94D9-16A8-4CC8-B6E2-07C8938D439E}">
            <xm:f>NOT(ISERROR(SEARCH($W$23,I115)))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I115:N116</xm:sqref>
        </x14:conditionalFormatting>
        <x14:conditionalFormatting xmlns:xm="http://schemas.microsoft.com/office/excel/2006/main">
          <x14:cfRule type="containsText" priority="804" operator="containsText" id="{C43C171A-9BA3-45F2-8B57-EA9E60EAAAAF}">
            <xm:f>NOT(ISERROR(SEARCH($W$25,O115)))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05" operator="containsText" id="{0EB2DDB1-7CE8-447F-80DF-48F434B03B9D}">
            <xm:f>NOT(ISERROR(SEARCH($W$23,O115)))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O115:P116</xm:sqref>
        </x14:conditionalFormatting>
        <x14:conditionalFormatting xmlns:xm="http://schemas.microsoft.com/office/excel/2006/main">
          <x14:cfRule type="containsText" priority="792" operator="containsText" id="{BEF18348-18AE-40EE-832E-8815ACDE6B81}">
            <xm:f>NOT(ISERROR(SEARCH($W$25,E117)))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93" operator="containsText" id="{E6C8A3E3-66FF-4B90-9972-5A93C257AD94}">
            <xm:f>NOT(ISERROR(SEARCH($W$23,E117)))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E117:N118</xm:sqref>
        </x14:conditionalFormatting>
        <x14:conditionalFormatting xmlns:xm="http://schemas.microsoft.com/office/excel/2006/main">
          <x14:cfRule type="containsText" priority="779" operator="containsText" id="{E541A9EA-5516-4138-BD06-6544D99E286C}">
            <xm:f>NOT(ISERROR(SEARCH($W$25,O117)))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80" operator="containsText" id="{3F1CEF04-0665-42AF-AF67-BC61EABB45E4}">
            <xm:f>NOT(ISERROR(SEARCH($W$23,O117)))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O117:P118</xm:sqref>
        </x14:conditionalFormatting>
        <x14:conditionalFormatting xmlns:xm="http://schemas.microsoft.com/office/excel/2006/main">
          <x14:cfRule type="containsText" priority="767" operator="containsText" id="{E9A3B938-4B7A-454B-A702-7E4EAC9D81BC}">
            <xm:f>NOT(ISERROR(SEARCH($W$25,C119)))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68" operator="containsText" id="{8AF41615-2B72-433B-83D1-D18247166715}">
            <xm:f>NOT(ISERROR(SEARCH($W$23,C119)))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C119:N120</xm:sqref>
        </x14:conditionalFormatting>
        <x14:conditionalFormatting xmlns:xm="http://schemas.microsoft.com/office/excel/2006/main">
          <x14:cfRule type="containsText" priority="754" operator="containsText" id="{468B0A88-69F9-4A3F-AC19-78C8311D0030}">
            <xm:f>NOT(ISERROR(SEARCH($W$25,O119)))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55" operator="containsText" id="{10F3FF24-B1BF-4AF1-9AEC-048615EE8E3B}">
            <xm:f>NOT(ISERROR(SEARCH($W$23,O119)))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O119:P120</xm:sqref>
        </x14:conditionalFormatting>
        <x14:conditionalFormatting xmlns:xm="http://schemas.microsoft.com/office/excel/2006/main">
          <x14:cfRule type="containsText" priority="742" operator="containsText" id="{91443325-CB6A-44BD-95A3-6224F6897404}">
            <xm:f>NOT(ISERROR(SEARCH($W$25,C121)))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43" operator="containsText" id="{8B030AD6-CFA4-444C-B384-D9B7CAC6FC75}">
            <xm:f>NOT(ISERROR(SEARCH($W$23,C121)))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C121:N122</xm:sqref>
        </x14:conditionalFormatting>
        <x14:conditionalFormatting xmlns:xm="http://schemas.microsoft.com/office/excel/2006/main">
          <x14:cfRule type="containsText" priority="729" operator="containsText" id="{CDA36AD1-DCD1-49C0-8D96-657B6821384A}">
            <xm:f>NOT(ISERROR(SEARCH($W$25,O121)))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30" operator="containsText" id="{AB65A91F-E75A-4675-9B18-95D37F37716E}">
            <xm:f>NOT(ISERROR(SEARCH($W$23,O121)))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O121:P122</xm:sqref>
        </x14:conditionalFormatting>
        <x14:conditionalFormatting xmlns:xm="http://schemas.microsoft.com/office/excel/2006/main">
          <x14:cfRule type="containsText" priority="717" operator="containsText" id="{B1F81A45-1EF2-4013-BDA7-E974217B8422}">
            <xm:f>NOT(ISERROR(SEARCH($W$25,C117)))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18" operator="containsText" id="{6E25F91F-A028-476D-B724-109B613DAA14}">
            <xm:f>NOT(ISERROR(SEARCH($W$23,C117)))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C117:D118</xm:sqref>
        </x14:conditionalFormatting>
        <x14:conditionalFormatting xmlns:xm="http://schemas.microsoft.com/office/excel/2006/main">
          <x14:cfRule type="containsText" priority="704" operator="containsText" id="{CFA49773-FEEB-44A9-8428-09B5C7F7E3BE}">
            <xm:f>NOT(ISERROR(SEARCH($W$25,C123)))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05" operator="containsText" id="{AB2DD3A7-A3FE-4E28-AD33-C8B31D2E2445}">
            <xm:f>NOT(ISERROR(SEARCH($W$23,C123)))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C123:N124</xm:sqref>
        </x14:conditionalFormatting>
        <x14:conditionalFormatting xmlns:xm="http://schemas.microsoft.com/office/excel/2006/main">
          <x14:cfRule type="containsText" priority="687" operator="containsText" id="{8517E386-9ECB-4218-AFE1-7277A124AD88}">
            <xm:f>NOT(ISERROR(SEARCH($W$25,C130)))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88" operator="containsText" id="{86D410DD-ED28-44E9-92ED-1231BBB89504}">
            <xm:f>NOT(ISERROR(SEARCH($W$23,C130)))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C130 E130 G130 I130 K130 M130 O130</xm:sqref>
        </x14:conditionalFormatting>
        <x14:conditionalFormatting xmlns:xm="http://schemas.microsoft.com/office/excel/2006/main">
          <x14:cfRule type="containsText" priority="683" operator="containsText" id="{6B326D8F-C358-4064-AA1E-A31CDF4C64C5}">
            <xm:f>NOT(ISERROR(SEARCH($W$25,O131)))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84" operator="containsText" id="{B2AE466A-05BC-4967-8849-DFBAA7B5F7E9}">
            <xm:f>NOT(ISERROR(SEARCH($W$23,O131)))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O131:P132</xm:sqref>
        </x14:conditionalFormatting>
        <x14:conditionalFormatting xmlns:xm="http://schemas.microsoft.com/office/excel/2006/main">
          <x14:cfRule type="containsText" priority="671" operator="containsText" id="{7698F0B1-6E20-4278-AB72-EEAE0446F308}">
            <xm:f>NOT(ISERROR(SEARCH($W$25,O135)))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72" operator="containsText" id="{B729B271-9328-441D-8902-B8499B4DA7DB}">
            <xm:f>NOT(ISERROR(SEARCH($W$23,O135)))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O135:P138</xm:sqref>
        </x14:conditionalFormatting>
        <x14:conditionalFormatting xmlns:xm="http://schemas.microsoft.com/office/excel/2006/main">
          <x14:cfRule type="containsText" priority="659" operator="containsText" id="{CAB80B5E-88D4-486E-A899-84BD11731B12}">
            <xm:f>NOT(ISERROR(SEARCH($W$25,M133)))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60" operator="containsText" id="{AF615465-0C99-431E-B619-F65A2AE03BA9}">
            <xm:f>NOT(ISERROR(SEARCH($W$23,M133)))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M133:N134</xm:sqref>
        </x14:conditionalFormatting>
        <x14:conditionalFormatting xmlns:xm="http://schemas.microsoft.com/office/excel/2006/main">
          <x14:cfRule type="containsText" priority="646" operator="containsText" id="{F91BD0CF-425A-4C78-A480-D191CFAE5BF6}">
            <xm:f>NOT(ISERROR(SEARCH($W$25,K133)))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47" operator="containsText" id="{769B142E-18DC-473D-AABB-E2B6527B3A95}">
            <xm:f>NOT(ISERROR(SEARCH($W$23,K133)))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K133:L134</xm:sqref>
        </x14:conditionalFormatting>
        <x14:conditionalFormatting xmlns:xm="http://schemas.microsoft.com/office/excel/2006/main">
          <x14:cfRule type="containsText" priority="633" operator="containsText" id="{BDE4398B-7589-4AF6-8EBA-7343D424A375}">
            <xm:f>NOT(ISERROR(SEARCH($W$25,O133)))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34" operator="containsText" id="{0ED7688D-9C0A-4FF5-9616-BDA1B97C98C1}">
            <xm:f>NOT(ISERROR(SEARCH($W$23,O133)))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O133:P134</xm:sqref>
        </x14:conditionalFormatting>
        <x14:conditionalFormatting xmlns:xm="http://schemas.microsoft.com/office/excel/2006/main">
          <x14:cfRule type="containsText" priority="621" operator="containsText" id="{DEC2D239-FE21-47AA-AFCA-AAFBC0FFBAE6}">
            <xm:f>NOT(ISERROR(SEARCH($W$25,O139)))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22" operator="containsText" id="{696E5BCF-EFA3-4C11-8BFA-A34C248CB03F}">
            <xm:f>NOT(ISERROR(SEARCH($W$23,O139)))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O139:P140</xm:sqref>
        </x14:conditionalFormatting>
        <x14:conditionalFormatting xmlns:xm="http://schemas.microsoft.com/office/excel/2006/main">
          <x14:cfRule type="containsText" priority="609" operator="containsText" id="{CAE88BDA-9DDD-4C45-B457-3A197A8D749F}">
            <xm:f>NOT(ISERROR(SEARCH($W$25,C133)))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10" operator="containsText" id="{31A0BB76-E4B9-42FF-BA8A-6256B983A701}">
            <xm:f>NOT(ISERROR(SEARCH($W$23,C133)))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C133:J140</xm:sqref>
        </x14:conditionalFormatting>
        <x14:conditionalFormatting xmlns:xm="http://schemas.microsoft.com/office/excel/2006/main">
          <x14:cfRule type="containsText" priority="596" operator="containsText" id="{738AEEFA-C61D-48E9-8D71-AF658A1AD4F4}">
            <xm:f>NOT(ISERROR(SEARCH($W$25,K135)))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97" operator="containsText" id="{3074E65E-39C1-48B5-B47F-8092BC7AF341}">
            <xm:f>NOT(ISERROR(SEARCH($W$23,K135)))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K135:N140</xm:sqref>
        </x14:conditionalFormatting>
        <x14:conditionalFormatting xmlns:xm="http://schemas.microsoft.com/office/excel/2006/main">
          <x14:cfRule type="containsText" priority="583" operator="containsText" id="{7627C8A2-39FF-47D1-BA51-6F9AFF8F31E6}">
            <xm:f>NOT(ISERROR(SEARCH($W$25,C141)))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84" operator="containsText" id="{6229C306-A00C-44A9-BB00-D1BF1288033E}">
            <xm:f>NOT(ISERROR(SEARCH($W$23,C141)))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C141:D142</xm:sqref>
        </x14:conditionalFormatting>
        <x14:conditionalFormatting xmlns:xm="http://schemas.microsoft.com/office/excel/2006/main">
          <x14:cfRule type="containsText" priority="570" operator="containsText" id="{53D39113-44FA-43C7-870A-723A34B2C676}">
            <xm:f>NOT(ISERROR(SEARCH($W$25,E141)))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71" operator="containsText" id="{7DEF38A5-3C44-40C8-8770-75022C85E832}">
            <xm:f>NOT(ISERROR(SEARCH($W$23,E141)))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E141:F142</xm:sqref>
        </x14:conditionalFormatting>
        <x14:conditionalFormatting xmlns:xm="http://schemas.microsoft.com/office/excel/2006/main">
          <x14:cfRule type="containsText" priority="557" operator="containsText" id="{586E2B15-9023-4C76-909B-DC82F12A5A29}">
            <xm:f>NOT(ISERROR(SEARCH($W$25,R131)))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58" operator="containsText" id="{5E7E6DBF-148A-428F-8421-D03084388D97}">
            <xm:f>NOT(ISERROR(SEARCH($W$23,R131)))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R131:R142</xm:sqref>
        </x14:conditionalFormatting>
        <x14:conditionalFormatting xmlns:xm="http://schemas.microsoft.com/office/excel/2006/main">
          <x14:cfRule type="containsText" priority="553" operator="containsText" id="{2C7524FF-2B9F-4388-9475-47C0CCF55D4B}">
            <xm:f>NOT(ISERROR(SEARCH($W$25,C148)))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54" operator="containsText" id="{9434E3C5-6D60-4B99-BEAF-B1502F8DE410}">
            <xm:f>NOT(ISERROR(SEARCH($W$23,C148)))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C148 E148 G148 I148 K148 M148 O148</xm:sqref>
        </x14:conditionalFormatting>
        <x14:conditionalFormatting xmlns:xm="http://schemas.microsoft.com/office/excel/2006/main">
          <x14:cfRule type="containsText" priority="549" operator="containsText" id="{036D0C11-1A72-470C-8CE4-6DE0F7D42200}">
            <xm:f>NOT(ISERROR(SEARCH($W$25,C164)))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50" operator="containsText" id="{D2B056EE-0C4E-4800-B654-81F301881D0D}">
            <xm:f>NOT(ISERROR(SEARCH($W$23,C164)))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C164 E164 G164 I164 K164 M164 O164</xm:sqref>
        </x14:conditionalFormatting>
        <x14:conditionalFormatting xmlns:xm="http://schemas.microsoft.com/office/excel/2006/main">
          <x14:cfRule type="containsText" priority="545" operator="containsText" id="{58AE43FA-C723-4C19-A8A8-C0CABF732019}">
            <xm:f>NOT(ISERROR(SEARCH($W$25,C180)))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46" operator="containsText" id="{82CC977E-494A-499D-B490-7058EC3DFCD3}">
            <xm:f>NOT(ISERROR(SEARCH($W$23,C180)))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C180 E180 G180 I180 K180 M180 O180</xm:sqref>
        </x14:conditionalFormatting>
        <x14:conditionalFormatting xmlns:xm="http://schemas.microsoft.com/office/excel/2006/main">
          <x14:cfRule type="containsText" priority="541" operator="containsText" id="{1EFD5532-48E3-41CD-A8F6-283FB969557B}">
            <xm:f>NOT(ISERROR(SEARCH($W$25,C196)))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42" operator="containsText" id="{5FCF770F-4DEA-4295-9933-4D431D7B4719}">
            <xm:f>NOT(ISERROR(SEARCH($W$23,C196)))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C196 E196 G196 I196 K196 M196 O196</xm:sqref>
        </x14:conditionalFormatting>
        <x14:conditionalFormatting xmlns:xm="http://schemas.microsoft.com/office/excel/2006/main">
          <x14:cfRule type="containsText" priority="537" operator="containsText" id="{E1905E44-820F-4301-B4C8-D87530DAD574}">
            <xm:f>NOT(ISERROR(SEARCH($W$25,O149)))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38" operator="containsText" id="{D7299A41-BE37-42AD-ADDE-53DBF4292196}">
            <xm:f>NOT(ISERROR(SEARCH($W$23,O149)))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O149:P152</xm:sqref>
        </x14:conditionalFormatting>
        <x14:conditionalFormatting xmlns:xm="http://schemas.microsoft.com/office/excel/2006/main">
          <x14:cfRule type="containsText" priority="525" operator="containsText" id="{2531DF80-C4A1-49AC-8F86-1FE943E943C8}">
            <xm:f>NOT(ISERROR(SEARCH($W$25,O155)))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26" operator="containsText" id="{8EEE204E-8EC9-4A15-9239-E745D906CDD1}">
            <xm:f>NOT(ISERROR(SEARCH($W$23,O155)))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O155:P156</xm:sqref>
        </x14:conditionalFormatting>
        <x14:conditionalFormatting xmlns:xm="http://schemas.microsoft.com/office/excel/2006/main">
          <x14:cfRule type="containsText" priority="513" operator="containsText" id="{1F4CE6B5-5ACB-41BF-9E20-9C3B3B08A4CF}">
            <xm:f>NOT(ISERROR(SEARCH($W$25,O153)))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14" operator="containsText" id="{B18C03D9-52A7-4E2B-8CF5-F267CD005A90}">
            <xm:f>NOT(ISERROR(SEARCH($W$23,O153)))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O153:P154</xm:sqref>
        </x14:conditionalFormatting>
        <x14:conditionalFormatting xmlns:xm="http://schemas.microsoft.com/office/excel/2006/main">
          <x14:cfRule type="containsText" priority="501" operator="containsText" id="{7C81F61C-B266-4825-87AC-B21FB2FA596C}">
            <xm:f>NOT(ISERROR(SEARCH($W$25,G153)))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02" operator="containsText" id="{B95A50C1-4481-418F-95A9-64139C7FC8E4}">
            <xm:f>NOT(ISERROR(SEARCH($W$23,G153)))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G153:H154</xm:sqref>
        </x14:conditionalFormatting>
        <x14:conditionalFormatting xmlns:xm="http://schemas.microsoft.com/office/excel/2006/main">
          <x14:cfRule type="containsText" priority="488" operator="containsText" id="{7E0966D8-4281-4F71-A211-158A2A6E4F62}">
            <xm:f>NOT(ISERROR(SEARCH($W$25,I149)))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89" operator="containsText" id="{10DD62FB-AFD0-41AB-B4A0-E49B870EEBC6}">
            <xm:f>NOT(ISERROR(SEARCH($W$23,I149)))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I149:N154 K155:N156</xm:sqref>
        </x14:conditionalFormatting>
        <x14:conditionalFormatting xmlns:xm="http://schemas.microsoft.com/office/excel/2006/main">
          <x14:cfRule type="containsText" priority="475" operator="containsText" id="{7649F3C9-0FA9-43C3-8649-AA5BA08C1B45}">
            <xm:f>NOT(ISERROR(SEARCH($W$25,C155)))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76" operator="containsText" id="{660A86CF-EBB3-4358-A699-0D720976778E}">
            <xm:f>NOT(ISERROR(SEARCH($W$23,C155)))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C155:J158</xm:sqref>
        </x14:conditionalFormatting>
        <x14:conditionalFormatting xmlns:xm="http://schemas.microsoft.com/office/excel/2006/main">
          <x14:cfRule type="containsText" priority="462" operator="containsText" id="{621A0CE4-E4F4-4823-B137-6C5D9CD3FBF1}">
            <xm:f>NOT(ISERROR(SEARCH($W$25,C151)))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63" operator="containsText" id="{FB05531B-4278-4391-BA43-5F0C2FD07D8A}">
            <xm:f>NOT(ISERROR(SEARCH($W$23,C151)))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C151:F154</xm:sqref>
        </x14:conditionalFormatting>
        <x14:conditionalFormatting xmlns:xm="http://schemas.microsoft.com/office/excel/2006/main">
          <x14:cfRule type="containsText" priority="449" operator="containsText" id="{95AC21F0-D5DE-4FA2-A4D2-6430EC9FEF9A}">
            <xm:f>NOT(ISERROR(SEARCH($W$25,G149)))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50" operator="containsText" id="{F46BB3CC-1ED1-49CF-A8A6-6054385B7B09}">
            <xm:f>NOT(ISERROR(SEARCH($W$23,G149)))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G149:H152</xm:sqref>
        </x14:conditionalFormatting>
        <x14:conditionalFormatting xmlns:xm="http://schemas.microsoft.com/office/excel/2006/main">
          <x14:cfRule type="containsText" priority="436" operator="containsText" id="{FD098208-0BE8-4E0F-B4FF-36A9BE7C420E}">
            <xm:f>NOT(ISERROR(SEARCH($W$25,R149)))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37" operator="containsText" id="{A708B217-42D2-4545-AD0A-9A4EA0254213}">
            <xm:f>NOT(ISERROR(SEARCH($W$23,R149)))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R149:R158</xm:sqref>
        </x14:conditionalFormatting>
        <x14:conditionalFormatting xmlns:xm="http://schemas.microsoft.com/office/excel/2006/main">
          <x14:cfRule type="containsText" priority="432" operator="containsText" id="{F690A75A-2D6F-4D22-BB0E-A1ECBE5FDE3A}">
            <xm:f>NOT(ISERROR(SEARCH($W$25,O165)))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33" operator="containsText" id="{3F92DB71-E4A8-4677-9348-D84A3B61AD35}">
            <xm:f>NOT(ISERROR(SEARCH($W$23,O165)))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O165:P166</xm:sqref>
        </x14:conditionalFormatting>
        <x14:conditionalFormatting xmlns:xm="http://schemas.microsoft.com/office/excel/2006/main">
          <x14:cfRule type="containsText" priority="420" operator="containsText" id="{7AFA0989-52FA-4661-BF1D-22E5E1FFC051}">
            <xm:f>NOT(ISERROR(SEARCH($W$25,O169)))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21" operator="containsText" id="{D021C769-862D-4A48-A1E9-C962EC46B18D}">
            <xm:f>NOT(ISERROR(SEARCH($W$23,O169)))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O169:P170</xm:sqref>
        </x14:conditionalFormatting>
        <x14:conditionalFormatting xmlns:xm="http://schemas.microsoft.com/office/excel/2006/main">
          <x14:cfRule type="containsText" priority="408" operator="containsText" id="{A7CB87E7-60DD-4ABE-8431-0DF4B3BC62BD}">
            <xm:f>NOT(ISERROR(SEARCH($W$25,O171)))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09" operator="containsText" id="{DC336B1A-0836-4FA0-BBF1-4E604AF56FE6}">
            <xm:f>NOT(ISERROR(SEARCH($W$23,O171)))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O171:P172</xm:sqref>
        </x14:conditionalFormatting>
        <x14:conditionalFormatting xmlns:xm="http://schemas.microsoft.com/office/excel/2006/main">
          <x14:cfRule type="containsText" priority="396" operator="containsText" id="{E49FF70F-D66A-4405-B5D0-F5006C606E93}">
            <xm:f>NOT(ISERROR(SEARCH($W$25,O181)))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97" operator="containsText" id="{15ABF44D-0C0A-4181-87EF-A5E8ABB11F08}">
            <xm:f>NOT(ISERROR(SEARCH($W$23,O181)))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O181:P184</xm:sqref>
        </x14:conditionalFormatting>
        <x14:conditionalFormatting xmlns:xm="http://schemas.microsoft.com/office/excel/2006/main">
          <x14:cfRule type="containsText" priority="384" operator="containsText" id="{3E2CFF4D-627B-4956-B7DB-B2273241F21E}">
            <xm:f>NOT(ISERROR(SEARCH($W$25,O187)))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85" operator="containsText" id="{A83DDD98-534F-407B-8D60-6BF8A15D632C}">
            <xm:f>NOT(ISERROR(SEARCH($W$23,O187)))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O187:P188</xm:sqref>
        </x14:conditionalFormatting>
        <x14:conditionalFormatting xmlns:xm="http://schemas.microsoft.com/office/excel/2006/main">
          <x14:cfRule type="containsText" priority="372" operator="containsText" id="{3FD024CA-432B-4936-96F8-B55BCFE8F785}">
            <xm:f>NOT(ISERROR(SEARCH($W$25,O197)))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73" operator="containsText" id="{24E98489-2814-4CE2-B13F-C4F328AEC7F1}">
            <xm:f>NOT(ISERROR(SEARCH($W$23,O197)))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O197:P198</xm:sqref>
        </x14:conditionalFormatting>
        <x14:conditionalFormatting xmlns:xm="http://schemas.microsoft.com/office/excel/2006/main">
          <x14:cfRule type="containsText" priority="360" operator="containsText" id="{8B4214E2-1883-4D85-8290-56B78D910645}">
            <xm:f>NOT(ISERROR(SEARCH($W$25,O201)))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61" operator="containsText" id="{C76D0525-54C0-40AB-A4BF-9632E9D0E164}">
            <xm:f>NOT(ISERROR(SEARCH($W$23,O201)))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O201:P204</xm:sqref>
        </x14:conditionalFormatting>
        <x14:conditionalFormatting xmlns:xm="http://schemas.microsoft.com/office/excel/2006/main">
          <x14:cfRule type="containsText" priority="348" operator="containsText" id="{64F15B39-E9DF-4D25-A83D-E3646CA45FB8}">
            <xm:f>NOT(ISERROR(SEARCH($W$25,O167)))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49" operator="containsText" id="{18A0EA60-5B99-438A-B7F1-50A7B9667DE2}">
            <xm:f>NOT(ISERROR(SEARCH($W$23,O167)))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O167:P168</xm:sqref>
        </x14:conditionalFormatting>
        <x14:conditionalFormatting xmlns:xm="http://schemas.microsoft.com/office/excel/2006/main">
          <x14:cfRule type="containsText" priority="336" operator="containsText" id="{71ABA03B-3019-4E24-B2CA-C564D0C21CBA}">
            <xm:f>NOT(ISERROR(SEARCH($W$25,O173)))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37" operator="containsText" id="{116C4F89-EB3B-4978-BE16-02F8431E8A15}">
            <xm:f>NOT(ISERROR(SEARCH($W$23,O173)))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O173:P174</xm:sqref>
        </x14:conditionalFormatting>
        <x14:conditionalFormatting xmlns:xm="http://schemas.microsoft.com/office/excel/2006/main">
          <x14:cfRule type="containsText" priority="324" operator="containsText" id="{3B4B83E9-28BB-4883-8934-FA281428466F}">
            <xm:f>NOT(ISERROR(SEARCH($W$25,O185)))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25" operator="containsText" id="{B4B63FE9-3053-4A7F-8E9C-B63873FB0B70}">
            <xm:f>NOT(ISERROR(SEARCH($W$23,O185)))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O185:P186</xm:sqref>
        </x14:conditionalFormatting>
        <x14:conditionalFormatting xmlns:xm="http://schemas.microsoft.com/office/excel/2006/main">
          <x14:cfRule type="containsText" priority="312" operator="containsText" id="{34A0E468-C010-4DFB-B4CF-046DEA92289D}">
            <xm:f>NOT(ISERROR(SEARCH($W$25,O199)))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13" operator="containsText" id="{3CDC3B5F-E96D-444C-8EB5-813B2D5B8F49}">
            <xm:f>NOT(ISERROR(SEARCH($W$23,O199)))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O199:P200</xm:sqref>
        </x14:conditionalFormatting>
        <x14:conditionalFormatting xmlns:xm="http://schemas.microsoft.com/office/excel/2006/main">
          <x14:cfRule type="containsText" priority="300" operator="containsText" id="{B9ABF14E-B25E-41E2-9DD0-D2097A85AC6F}">
            <xm:f>NOT(ISERROR(SEARCH($W$25,K165)))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01" operator="containsText" id="{439FB621-CB59-4966-8C16-A5582062184C}">
            <xm:f>NOT(ISERROR(SEARCH($W$23,K165)))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K165:N166</xm:sqref>
        </x14:conditionalFormatting>
        <x14:conditionalFormatting xmlns:xm="http://schemas.microsoft.com/office/excel/2006/main">
          <x14:cfRule type="containsText" priority="287" operator="containsText" id="{6CEBB46A-F07D-4D9F-9817-13DFECF8F0A7}">
            <xm:f>NOT(ISERROR(SEARCH($W$25,C167)))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88" operator="containsText" id="{BE7DF536-5F5E-4E3E-B421-899BF6E3D537}">
            <xm:f>NOT(ISERROR(SEARCH($W$23,C167)))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C167:N168</xm:sqref>
        </x14:conditionalFormatting>
        <x14:conditionalFormatting xmlns:xm="http://schemas.microsoft.com/office/excel/2006/main">
          <x14:cfRule type="containsText" priority="274" operator="containsText" id="{2BCCAB88-497B-4254-BBFA-4965FA28C858}">
            <xm:f>NOT(ISERROR(SEARCH($W$25,C169)))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5" operator="containsText" id="{BEC5065D-CE75-4B72-AA7C-298C1F5E1BEA}">
            <xm:f>NOT(ISERROR(SEARCH($W$23,C169)))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C169:D170</xm:sqref>
        </x14:conditionalFormatting>
        <x14:conditionalFormatting xmlns:xm="http://schemas.microsoft.com/office/excel/2006/main">
          <x14:cfRule type="containsText" priority="261" operator="containsText" id="{312C07AE-0158-4B71-8A44-E01FDE9509C7}">
            <xm:f>NOT(ISERROR(SEARCH($W$25,G169)))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62" operator="containsText" id="{49A613A7-EF5E-462B-8095-7EBE1776040C}">
            <xm:f>NOT(ISERROR(SEARCH($W$23,G169)))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G169:N170</xm:sqref>
        </x14:conditionalFormatting>
        <x14:conditionalFormatting xmlns:xm="http://schemas.microsoft.com/office/excel/2006/main">
          <x14:cfRule type="containsText" priority="248" operator="containsText" id="{D1BEA14D-3B9F-437C-B097-316D209E6453}">
            <xm:f>NOT(ISERROR(SEARCH($W$25,C171)))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49" operator="containsText" id="{2EC7D336-94B5-483D-9C01-739DF15662F1}">
            <xm:f>NOT(ISERROR(SEARCH($W$23,C171)))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C171:N174</xm:sqref>
        </x14:conditionalFormatting>
        <x14:conditionalFormatting xmlns:xm="http://schemas.microsoft.com/office/excel/2006/main">
          <x14:cfRule type="containsText" priority="190" operator="containsText" id="{DE94456E-92F5-4ED6-BC97-000C0CCD8B48}">
            <xm:f>NOT(ISERROR(SEARCH($W$25,R165)))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91" operator="containsText" id="{A6E80B9F-176B-43DE-8BE7-27CD1A8C0021}">
            <xm:f>NOT(ISERROR(SEARCH($W$23,R165)))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R165:R174</xm:sqref>
        </x14:conditionalFormatting>
        <x14:conditionalFormatting xmlns:xm="http://schemas.microsoft.com/office/excel/2006/main">
          <x14:cfRule type="containsText" priority="186" operator="containsText" id="{86B4A6D8-8D16-4CF2-AD31-B9CCB2B583D5}">
            <xm:f>NOT(ISERROR(SEARCH($W$25,E181)))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87" operator="containsText" id="{CEAFC245-BF47-457D-AD86-9A4C872E11FD}">
            <xm:f>NOT(ISERROR(SEARCH($W$23,E181)))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E181:N182</xm:sqref>
        </x14:conditionalFormatting>
        <x14:conditionalFormatting xmlns:xm="http://schemas.microsoft.com/office/excel/2006/main">
          <x14:cfRule type="containsText" priority="173" operator="containsText" id="{A51C3CE6-9688-480C-B5B7-25165880E119}">
            <xm:f>NOT(ISERROR(SEARCH($W$25,C183)))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74" operator="containsText" id="{53086998-F25C-463E-9E21-6897F0AAD052}">
            <xm:f>NOT(ISERROR(SEARCH($W$23,C183)))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C183:D184</xm:sqref>
        </x14:conditionalFormatting>
        <x14:conditionalFormatting xmlns:xm="http://schemas.microsoft.com/office/excel/2006/main">
          <x14:cfRule type="containsText" priority="147" operator="containsText" id="{D91FFD26-ADC1-48B0-9AD2-B7CAD2014D86}">
            <xm:f>NOT(ISERROR(SEARCH($W$25,C185)))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8" operator="containsText" id="{9E822315-84CB-48FC-94CB-B5F2B11C492B}">
            <xm:f>NOT(ISERROR(SEARCH($W$23,C185)))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C185:D186</xm:sqref>
        </x14:conditionalFormatting>
        <x14:conditionalFormatting xmlns:xm="http://schemas.microsoft.com/office/excel/2006/main">
          <x14:cfRule type="containsText" priority="134" operator="containsText" id="{6DF29069-BF1F-4280-90AF-81B0D7DBCA13}">
            <xm:f>NOT(ISERROR(SEARCH($W$25,C187)))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35" operator="containsText" id="{82BB14E9-69AD-4600-B603-E5C962EC4652}">
            <xm:f>NOT(ISERROR(SEARCH($W$23,C187)))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C187:D188</xm:sqref>
        </x14:conditionalFormatting>
        <x14:conditionalFormatting xmlns:xm="http://schemas.microsoft.com/office/excel/2006/main">
          <x14:cfRule type="containsText" priority="121" operator="containsText" id="{61D3ABEB-10F6-4B1F-BC58-5E735190587C}">
            <xm:f>NOT(ISERROR(SEARCH($W$25,C189)))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22" operator="containsText" id="{FF563290-58D6-4426-ACC0-C469CA4965B8}">
            <xm:f>NOT(ISERROR(SEARCH($W$23,C189)))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C189:D190</xm:sqref>
        </x14:conditionalFormatting>
        <x14:conditionalFormatting xmlns:xm="http://schemas.microsoft.com/office/excel/2006/main">
          <x14:cfRule type="containsText" priority="108" operator="containsText" id="{8A64A0A4-DC43-447B-9DF5-1D829F243FEE}">
            <xm:f>NOT(ISERROR(SEARCH($W$25,E189)))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9" operator="containsText" id="{B4AB288A-5CCF-4C93-9033-D89477BA3A8E}">
            <xm:f>NOT(ISERROR(SEARCH($W$23,E189)))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E189:F190</xm:sqref>
        </x14:conditionalFormatting>
        <x14:conditionalFormatting xmlns:xm="http://schemas.microsoft.com/office/excel/2006/main">
          <x14:cfRule type="containsText" priority="95" operator="containsText" id="{F73E6C3F-CC41-4418-AAF3-368E9D5679A5}">
            <xm:f>NOT(ISERROR(SEARCH($W$25,E183)))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6" operator="containsText" id="{4E366393-3EEA-43AE-8C52-4498E0475180}">
            <xm:f>NOT(ISERROR(SEARCH($W$23,E183)))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E183:N188</xm:sqref>
        </x14:conditionalFormatting>
        <x14:conditionalFormatting xmlns:xm="http://schemas.microsoft.com/office/excel/2006/main">
          <x14:cfRule type="containsText" priority="82" operator="containsText" id="{1C4E7B52-73B1-43B7-9D20-CCBFA0974D0D}">
            <xm:f>NOT(ISERROR(SEARCH($W$25,R181)))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83" operator="containsText" id="{57349BEF-39EE-413F-ADBD-079F9AB94C69}">
            <xm:f>NOT(ISERROR(SEARCH($W$23,R181)))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R181:R190</xm:sqref>
        </x14:conditionalFormatting>
        <x14:conditionalFormatting xmlns:xm="http://schemas.microsoft.com/office/excel/2006/main">
          <x14:cfRule type="containsText" priority="78" operator="containsText" id="{271DA92B-2B29-4AC5-B24C-F59FD5E881A3}">
            <xm:f>NOT(ISERROR(SEARCH($W$25,F197)))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9" operator="containsText" id="{F111CF85-FCD3-48C7-8CCA-4CEC551911A4}">
            <xm:f>NOT(ISERROR(SEARCH($W$23,F197)))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F197:F198</xm:sqref>
        </x14:conditionalFormatting>
        <x14:conditionalFormatting xmlns:xm="http://schemas.microsoft.com/office/excel/2006/main">
          <x14:cfRule type="containsText" priority="65" operator="containsText" id="{8C8D109A-50F8-40A9-94FD-1C911E857FB2}">
            <xm:f>NOT(ISERROR(SEARCH($W$25,E199)))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6" operator="containsText" id="{C084D6A2-8D16-498A-9AE0-6AC23CB77106}">
            <xm:f>NOT(ISERROR(SEARCH($W$23,E199)))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E199:F200</xm:sqref>
        </x14:conditionalFormatting>
        <x14:conditionalFormatting xmlns:xm="http://schemas.microsoft.com/office/excel/2006/main">
          <x14:cfRule type="containsText" priority="52" operator="containsText" id="{00A410C4-A1FF-4783-823F-C61B589B1435}">
            <xm:f>NOT(ISERROR(SEARCH($W$25,I199)))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3" operator="containsText" id="{0C2ED300-DC5F-4365-A529-2F2F67332704}">
            <xm:f>NOT(ISERROR(SEARCH($W$23,I199)))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I199:N200 M201:N202</xm:sqref>
        </x14:conditionalFormatting>
        <x14:conditionalFormatting xmlns:xm="http://schemas.microsoft.com/office/excel/2006/main">
          <x14:cfRule type="containsText" priority="39" operator="containsText" id="{A2D249B7-0EA6-4BA0-A586-BB2D64991E51}">
            <xm:f>NOT(ISERROR(SEARCH($W$25,C201)))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0" operator="containsText" id="{354C200A-05D5-471E-BCB7-7F1AD6581394}">
            <xm:f>NOT(ISERROR(SEARCH($W$23,C201)))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C201:L206</xm:sqref>
        </x14:conditionalFormatting>
        <x14:conditionalFormatting xmlns:xm="http://schemas.microsoft.com/office/excel/2006/main">
          <x14:cfRule type="containsText" priority="26" operator="containsText" id="{D59C77B4-DF50-4501-9E6A-471BB08FA226}">
            <xm:f>NOT(ISERROR(SEARCH($W$25,G197)))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" operator="containsText" id="{43490B20-3F70-4DE8-BCC5-AC1258EC713E}">
            <xm:f>NOT(ISERROR(SEARCH($W$23,G197)))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G197:N198</xm:sqref>
        </x14:conditionalFormatting>
        <x14:conditionalFormatting xmlns:xm="http://schemas.microsoft.com/office/excel/2006/main">
          <x14:cfRule type="containsText" priority="13" operator="containsText" id="{7F008E9B-CDE8-4F3B-A8D6-1839284F3521}">
            <xm:f>NOT(ISERROR(SEARCH($W$25,R197)))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" operator="containsText" id="{1CBF0998-9CA6-4C8A-B16D-34FFC41F28E7}">
            <xm:f>NOT(ISERROR(SEARCH($W$23,R197)))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R197:R206</xm:sqref>
        </x14:conditionalFormatting>
        <x14:conditionalFormatting xmlns:xm="http://schemas.microsoft.com/office/excel/2006/main">
          <x14:cfRule type="containsText" priority="3" operator="containsText" id="{E98F01E3-BC16-46E1-A2CE-AF06FC9038E4}">
            <xm:f>NOT(ISERROR(SEARCH($W$25,X23)))</xm:f>
            <xm:f>$W$25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" operator="containsText" id="{BE1AB661-96CC-4528-AE20-5F884D87F5A3}">
            <xm:f>NOT(ISERROR(SEARCH($W$23,X23)))</xm:f>
            <xm:f>$W$23</xm:f>
            <x14:dxf>
              <fill>
                <patternFill patternType="solid">
                  <fgColor auto="1"/>
                  <bgColor rgb="FFFF00FF"/>
                </patternFill>
              </fill>
            </x14:dxf>
          </x14:cfRule>
          <xm:sqref>X23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0525FB44C5B0439A233D8A69680C5D" ma:contentTypeVersion="8" ma:contentTypeDescription="Create a new document." ma:contentTypeScope="" ma:versionID="59df48f541adec65714c773a6f99ecd4">
  <xsd:schema xmlns:xsd="http://www.w3.org/2001/XMLSchema" xmlns:xs="http://www.w3.org/2001/XMLSchema" xmlns:p="http://schemas.microsoft.com/office/2006/metadata/properties" xmlns:ns3="203588e9-8033-48fa-a1d8-9a081932fbe5" targetNamespace="http://schemas.microsoft.com/office/2006/metadata/properties" ma:root="true" ma:fieldsID="116739b027c40ddabebb401bd1f6e857" ns3:_="">
    <xsd:import namespace="203588e9-8033-48fa-a1d8-9a081932f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3588e9-8033-48fa-a1d8-9a081932f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D1E37D-A254-454B-AC32-EAD4498652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3588e9-8033-48fa-a1d8-9a081932f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BD63E1-9E1F-483B-B128-85C04A871D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F951AE-15DB-41F5-A32B-D93842805BDE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203588e9-8033-48fa-a1d8-9a081932fbe5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USO</dc:creator>
  <cp:lastModifiedBy>SerGio Ruiz</cp:lastModifiedBy>
  <dcterms:created xsi:type="dcterms:W3CDTF">2018-01-03T14:14:26Z</dcterms:created>
  <dcterms:modified xsi:type="dcterms:W3CDTF">2021-01-09T17:37:05Z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da0a2f-b917-4d51-b0d0-d418a10c8b23_Enabled">
    <vt:lpwstr>true</vt:lpwstr>
  </property>
  <property fmtid="{D5CDD505-2E9C-101B-9397-08002B2CF9AE}" pid="3" name="MSIP_Label_1ada0a2f-b917-4d51-b0d0-d418a10c8b23_SetDate">
    <vt:lpwstr>2020-12-07T09:03:16Z</vt:lpwstr>
  </property>
  <property fmtid="{D5CDD505-2E9C-101B-9397-08002B2CF9AE}" pid="4" name="MSIP_Label_1ada0a2f-b917-4d51-b0d0-d418a10c8b23_Method">
    <vt:lpwstr>Privileged</vt:lpwstr>
  </property>
  <property fmtid="{D5CDD505-2E9C-101B-9397-08002B2CF9AE}" pid="5" name="MSIP_Label_1ada0a2f-b917-4d51-b0d0-d418a10c8b23_Name">
    <vt:lpwstr>1ada0a2f-b917-4d51-b0d0-d418a10c8b23</vt:lpwstr>
  </property>
  <property fmtid="{D5CDD505-2E9C-101B-9397-08002B2CF9AE}" pid="6" name="MSIP_Label_1ada0a2f-b917-4d51-b0d0-d418a10c8b23_SiteId">
    <vt:lpwstr>12a3af23-a769-4654-847f-958f3d479f4a</vt:lpwstr>
  </property>
  <property fmtid="{D5CDD505-2E9C-101B-9397-08002B2CF9AE}" pid="7" name="MSIP_Label_1ada0a2f-b917-4d51-b0d0-d418a10c8b23_ActionId">
    <vt:lpwstr>3d29ec2b-5de6-468a-b2a1-7b63ddd87357</vt:lpwstr>
  </property>
  <property fmtid="{D5CDD505-2E9C-101B-9397-08002B2CF9AE}" pid="8" name="MSIP_Label_1ada0a2f-b917-4d51-b0d0-d418a10c8b23_ContentBits">
    <vt:lpwstr>0</vt:lpwstr>
  </property>
  <property fmtid="{D5CDD505-2E9C-101B-9397-08002B2CF9AE}" pid="9" name="ContentTypeId">
    <vt:lpwstr>0x0101007C0525FB44C5B0439A233D8A69680C5D</vt:lpwstr>
  </property>
</Properties>
</file>