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/>
  <mc:AlternateContent xmlns:mc="http://schemas.openxmlformats.org/markup-compatibility/2006">
    <mc:Choice Requires="x15">
      <x15ac:absPath xmlns:x15ac="http://schemas.microsoft.com/office/spreadsheetml/2010/11/ac" url="C:\Users\rarov\OneDrive\Escritorio\"/>
    </mc:Choice>
  </mc:AlternateContent>
  <xr:revisionPtr revIDLastSave="0" documentId="13_ncr:1_{2D33D746-B7F8-4801-B67F-96170541690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2025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93" i="1" l="1"/>
  <c r="K195" i="1"/>
  <c r="L195" i="1"/>
  <c r="M25" i="1"/>
  <c r="M23" i="1"/>
  <c r="M21" i="1"/>
  <c r="M19" i="1"/>
  <c r="M17" i="1"/>
  <c r="M41" i="1"/>
  <c r="M39" i="1"/>
  <c r="M37" i="1"/>
  <c r="M35" i="1"/>
  <c r="M33" i="1"/>
  <c r="M60" i="1"/>
  <c r="M58" i="1"/>
  <c r="M56" i="1"/>
  <c r="M54" i="1"/>
  <c r="M52" i="1"/>
  <c r="M50" i="1"/>
  <c r="M77" i="1"/>
  <c r="M75" i="1"/>
  <c r="M73" i="1"/>
  <c r="M71" i="1"/>
  <c r="M69" i="1"/>
  <c r="M93" i="1"/>
  <c r="M91" i="1"/>
  <c r="M89" i="1"/>
  <c r="M87" i="1"/>
  <c r="M85" i="1"/>
  <c r="M109" i="1"/>
  <c r="M107" i="1"/>
  <c r="M105" i="1"/>
  <c r="M103" i="1"/>
  <c r="M101" i="1"/>
  <c r="M125" i="1"/>
  <c r="M123" i="1"/>
  <c r="M121" i="1"/>
  <c r="M119" i="1"/>
  <c r="M117" i="1"/>
  <c r="M143" i="1"/>
  <c r="M141" i="1"/>
  <c r="M139" i="1"/>
  <c r="M137" i="1"/>
  <c r="M135" i="1"/>
  <c r="M133" i="1"/>
  <c r="M159" i="1"/>
  <c r="M157" i="1"/>
  <c r="M155" i="1"/>
  <c r="M153" i="1"/>
  <c r="M151" i="1"/>
  <c r="L145" i="1"/>
  <c r="L95" i="1"/>
  <c r="M95" i="1" s="1"/>
  <c r="L127" i="1"/>
  <c r="K43" i="1"/>
  <c r="K161" i="1"/>
  <c r="L211" i="1"/>
  <c r="L161" i="1"/>
  <c r="L79" i="1"/>
  <c r="L43" i="1"/>
  <c r="K211" i="1"/>
  <c r="M203" i="1" l="1"/>
  <c r="M205" i="1"/>
  <c r="M207" i="1"/>
  <c r="M209" i="1"/>
  <c r="M201" i="1"/>
  <c r="M185" i="1"/>
  <c r="M187" i="1"/>
  <c r="M189" i="1"/>
  <c r="M191" i="1"/>
  <c r="M183" i="1"/>
  <c r="M169" i="1"/>
  <c r="M171" i="1"/>
  <c r="M173" i="1"/>
  <c r="M175" i="1"/>
  <c r="M167" i="1"/>
  <c r="K145" i="1" l="1"/>
  <c r="L177" i="1"/>
  <c r="K177" i="1"/>
  <c r="L111" i="1"/>
  <c r="K111" i="1"/>
  <c r="K79" i="1"/>
  <c r="L62" i="1"/>
  <c r="K62" i="1"/>
  <c r="L27" i="1"/>
  <c r="K27" i="1"/>
  <c r="M27" i="1" l="1"/>
  <c r="F217" i="1"/>
  <c r="F219" i="1"/>
  <c r="M43" i="1" l="1"/>
  <c r="M62" i="1" s="1"/>
  <c r="M79" i="1" s="1"/>
  <c r="M111" i="1" s="1"/>
  <c r="M127" i="1" l="1"/>
  <c r="M145" i="1" s="1"/>
  <c r="M161" i="1" s="1"/>
  <c r="M177" i="1" s="1"/>
  <c r="M195" i="1" s="1"/>
  <c r="M211" i="1" s="1"/>
  <c r="F221" i="1" s="1"/>
</calcChain>
</file>

<file path=xl/sharedStrings.xml><?xml version="1.0" encoding="utf-8"?>
<sst xmlns="http://schemas.openxmlformats.org/spreadsheetml/2006/main" count="177" uniqueCount="57">
  <si>
    <t xml:space="preserve"> </t>
  </si>
  <si>
    <t xml:space="preserve">ENERO </t>
  </si>
  <si>
    <t>Horas trabajadas</t>
  </si>
  <si>
    <t>Horas teóricas</t>
  </si>
  <si>
    <t>Horas computadas</t>
  </si>
  <si>
    <t>TURNO</t>
  </si>
  <si>
    <t>FIESTA NACIONAL</t>
  </si>
  <si>
    <t>LUNES</t>
  </si>
  <si>
    <t>MARTES</t>
  </si>
  <si>
    <t>MIÉRCOLES</t>
  </si>
  <si>
    <t>JUEVES</t>
  </si>
  <si>
    <t>VIERNES</t>
  </si>
  <si>
    <t>SÁBADO</t>
  </si>
  <si>
    <t>DOMINGO</t>
  </si>
  <si>
    <t>M</t>
  </si>
  <si>
    <t>año anterior</t>
  </si>
  <si>
    <t>T</t>
  </si>
  <si>
    <t>N</t>
  </si>
  <si>
    <t>D</t>
  </si>
  <si>
    <t>DS</t>
  </si>
  <si>
    <t>VAC</t>
  </si>
  <si>
    <t>FIESTA REGIONAL</t>
  </si>
  <si>
    <t>Total</t>
  </si>
  <si>
    <t>CONV</t>
  </si>
  <si>
    <t xml:space="preserve">FEBRERO </t>
  </si>
  <si>
    <t>Horas acumuladas</t>
  </si>
  <si>
    <t>FIESTA LOCAL SANTA Mª DE CAYON</t>
  </si>
  <si>
    <t xml:space="preserve">MARZO </t>
  </si>
  <si>
    <t xml:space="preserve">ABRIL </t>
  </si>
  <si>
    <t xml:space="preserve">MAYO </t>
  </si>
  <si>
    <t xml:space="preserve">JUNIO </t>
  </si>
  <si>
    <t xml:space="preserve">JULIO </t>
  </si>
  <si>
    <t xml:space="preserve">AGOSTO </t>
  </si>
  <si>
    <t xml:space="preserve">SEPTIEMBRE </t>
  </si>
  <si>
    <t xml:space="preserve">OCTUBRE </t>
  </si>
  <si>
    <t xml:space="preserve">NOVIEMBRE </t>
  </si>
  <si>
    <t xml:space="preserve">DICIEMBRE </t>
  </si>
  <si>
    <t>CÓMPUTO TOTAL ANUAL</t>
  </si>
  <si>
    <t>Horas anuales trabajadas</t>
  </si>
  <si>
    <t>Horas anuales teóricas</t>
  </si>
  <si>
    <t>Horas acumuladas final de año</t>
  </si>
  <si>
    <r>
      <rPr>
        <sz val="42"/>
        <color theme="0"/>
        <rFont val="Algerian"/>
        <family val="5"/>
      </rPr>
      <t>CONTIGO OTRO SINDICALISMO ES POSIBLE</t>
    </r>
    <r>
      <rPr>
        <b/>
        <sz val="42"/>
        <color theme="1"/>
        <rFont val="Algerian"/>
        <family val="5"/>
      </rPr>
      <t xml:space="preserve"> </t>
    </r>
    <r>
      <rPr>
        <b/>
        <sz val="72"/>
        <color theme="1"/>
        <rFont val="Algerian"/>
        <family val="5"/>
      </rPr>
      <t>USO</t>
    </r>
    <r>
      <rPr>
        <sz val="42"/>
        <color theme="1"/>
        <rFont val="Algerian"/>
        <family val="5"/>
      </rPr>
      <t xml:space="preserve"> </t>
    </r>
    <r>
      <rPr>
        <sz val="42"/>
        <color theme="0"/>
        <rFont val="Algerian"/>
        <family val="5"/>
      </rPr>
      <t xml:space="preserve"> ¡SIN DUDA! ¡AFÍLIATE!</t>
    </r>
  </si>
  <si>
    <r>
      <t xml:space="preserve">HAY </t>
    </r>
    <r>
      <rPr>
        <b/>
        <sz val="32"/>
        <color rgb="FFFF0000"/>
        <rFont val="Calibri"/>
        <family val="2"/>
        <scheme val="minor"/>
      </rPr>
      <t>8</t>
    </r>
    <r>
      <rPr>
        <b/>
        <sz val="32"/>
        <color theme="4" tint="-0.249977111117893"/>
        <rFont val="Calibri"/>
        <family val="2"/>
        <scheme val="minor"/>
      </rPr>
      <t xml:space="preserve"> DÍAS DE CONVENIO (EXCESO DE JORNADA)</t>
    </r>
  </si>
  <si>
    <t>SAN ESTEBAN                                                                                 3 DE AGOSTO                                                           LUNES</t>
  </si>
  <si>
    <t>SAN BARTOLO                                                                              24 DE AGOSTO                                                           LUNES</t>
  </si>
  <si>
    <t>DIA DE LAS INSTITUCIONES                                                   28 DE JULIO                                                                    MARTES</t>
  </si>
  <si>
    <t>LA BIEN APARECIDA                                                    15 DE SEPTIEMBRE                                                                   MARTES</t>
  </si>
  <si>
    <t>AÑO NUEVO                                                                         1 DE ENERO                                                            JUEVES</t>
  </si>
  <si>
    <t>FESTIVIDAD DE LOS REYES MAGOS                                   6 DE ENERO                                                            MARTES</t>
  </si>
  <si>
    <t>JUEVES SANTO                                                                     2 ABRIL                                                                    JUEVES</t>
  </si>
  <si>
    <t>VIERNES SANTO                                                                   3 DE ABRIL                                                              VIERNES</t>
  </si>
  <si>
    <t>DIA DEL TRABAJO                                                                1 DE MAYO                                                             VIERNES</t>
  </si>
  <si>
    <t>ASUNCIÓN DE LA VIRGEN                                                  15 DE AGOSTO                                                        SABADO</t>
  </si>
  <si>
    <t>TODOS LOS SANTOS                                                            1 DE NOVIEMBRE                                                   LUNES</t>
  </si>
  <si>
    <t>DIA DE LA CONSTITUCIÓN ESPAÑOLA                             7 DE DICIEMBRE                                                      LUNES</t>
  </si>
  <si>
    <t>INMACULADA CONCEPCIÓN                                             8 DE DICEMBRE                                                       MARTES</t>
  </si>
  <si>
    <t>NATIVIDAD DEL SEÑOR                                                      25 DE DICEMBRE                                                    VIERNES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</si>
</sst>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54" x14ac:knownFonts="1">
    <font>
      <sz val="11"/>
      <color theme="1"/>
      <name val="Calibri"/>
      <family val="2"/>
      <scheme val="minor"/>
    </font>
    <font>
      <sz val="11"/>
      <color indexed="9"/>
      <name val="Calibri"/>
      <family val="2"/>
    </font>
    <font>
      <sz val="11"/>
      <color indexed="62"/>
      <name val="Calibri"/>
      <family val="2"/>
    </font>
    <font>
      <b/>
      <sz val="11"/>
      <color indexed="62"/>
      <name val="Calibri"/>
      <family val="2"/>
    </font>
    <font>
      <sz val="8"/>
      <name val="Calibri"/>
      <family val="2"/>
    </font>
    <font>
      <sz val="11"/>
      <color indexed="8"/>
      <name val="Calibri"/>
      <family val="2"/>
    </font>
    <font>
      <b/>
      <sz val="11"/>
      <color theme="0"/>
      <name val="Calibri"/>
      <family val="2"/>
    </font>
    <font>
      <b/>
      <sz val="11"/>
      <color rgb="FFFF0000"/>
      <name val="Calibri"/>
      <family val="2"/>
    </font>
    <font>
      <b/>
      <sz val="14"/>
      <color rgb="FFFF0000"/>
      <name val="Calibri"/>
      <family val="2"/>
    </font>
    <font>
      <sz val="11"/>
      <color theme="1"/>
      <name val="Calibri"/>
      <family val="2"/>
    </font>
    <font>
      <sz val="11"/>
      <color indexed="62"/>
      <name val="Franklin Gothic Demi"/>
      <family val="2"/>
    </font>
    <font>
      <sz val="11"/>
      <color theme="1"/>
      <name val="Franklin Gothic Demi"/>
      <family val="2"/>
    </font>
    <font>
      <sz val="11"/>
      <color indexed="62"/>
      <name val="Arial Black"/>
      <family val="2"/>
    </font>
    <font>
      <sz val="11"/>
      <color theme="0"/>
      <name val="Arial Black"/>
      <family val="2"/>
    </font>
    <font>
      <sz val="11"/>
      <color theme="1"/>
      <name val="Arial Black"/>
      <family val="2"/>
    </font>
    <font>
      <b/>
      <sz val="11"/>
      <color indexed="62"/>
      <name val="Arial Black"/>
      <family val="2"/>
    </font>
    <font>
      <sz val="11"/>
      <color rgb="FF002060"/>
      <name val="Arial Black"/>
      <family val="2"/>
    </font>
    <font>
      <sz val="11"/>
      <color rgb="FFFF0000"/>
      <name val="Calibri"/>
      <family val="2"/>
      <scheme val="minor"/>
    </font>
    <font>
      <b/>
      <sz val="28"/>
      <color rgb="FFFF0000"/>
      <name val="Bodoni MT Black"/>
      <family val="1"/>
    </font>
    <font>
      <b/>
      <sz val="18"/>
      <color rgb="FFFF0000"/>
      <name val="Calibri"/>
      <family val="2"/>
      <scheme val="minor"/>
    </font>
    <font>
      <sz val="24"/>
      <color theme="1"/>
      <name val="Algerian"/>
      <family val="5"/>
    </font>
    <font>
      <sz val="30"/>
      <color theme="1"/>
      <name val="Algerian"/>
      <family val="5"/>
    </font>
    <font>
      <b/>
      <sz val="18"/>
      <color indexed="62"/>
      <name val="Calibri"/>
      <family val="2"/>
    </font>
    <font>
      <sz val="16"/>
      <color indexed="62"/>
      <name val="Calibri"/>
      <family val="2"/>
    </font>
    <font>
      <b/>
      <sz val="16"/>
      <color rgb="FF0033CC"/>
      <name val="Calibri"/>
      <family val="2"/>
    </font>
    <font>
      <b/>
      <sz val="16"/>
      <color indexed="9"/>
      <name val="Calibri"/>
      <family val="2"/>
    </font>
    <font>
      <b/>
      <sz val="18"/>
      <color theme="1"/>
      <name val="Calibri"/>
      <family val="2"/>
      <scheme val="minor"/>
    </font>
    <font>
      <b/>
      <sz val="14"/>
      <color theme="1"/>
      <name val="Franklin Gothic Heavy"/>
      <family val="2"/>
    </font>
    <font>
      <sz val="11"/>
      <name val="Franklin Gothic Demi"/>
      <family val="2"/>
    </font>
    <font>
      <b/>
      <sz val="16"/>
      <color rgb="FFFF0000"/>
      <name val="Calibri"/>
      <family val="2"/>
      <scheme val="minor"/>
    </font>
    <font>
      <b/>
      <sz val="16"/>
      <color theme="1"/>
      <name val="Arial Black"/>
      <family val="2"/>
    </font>
    <font>
      <sz val="20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color theme="9"/>
      <name val="Calibri"/>
      <family val="2"/>
      <scheme val="minor"/>
    </font>
    <font>
      <b/>
      <sz val="14"/>
      <color theme="4" tint="-0.249977111117893"/>
      <name val="Calibri"/>
      <family val="2"/>
      <scheme val="minor"/>
    </font>
    <font>
      <b/>
      <sz val="32"/>
      <color theme="4" tint="-0.249977111117893"/>
      <name val="Calibri"/>
      <family val="2"/>
      <scheme val="minor"/>
    </font>
    <font>
      <sz val="32"/>
      <color theme="1"/>
      <name val="Calibri"/>
      <family val="2"/>
      <scheme val="minor"/>
    </font>
    <font>
      <sz val="16"/>
      <color theme="1"/>
      <name val="Calibri"/>
      <family val="2"/>
    </font>
    <font>
      <sz val="42"/>
      <color theme="1"/>
      <name val="Algerian"/>
      <family val="5"/>
    </font>
    <font>
      <sz val="48"/>
      <color theme="1"/>
      <name val="Algerian"/>
      <family val="5"/>
    </font>
    <font>
      <sz val="42"/>
      <color theme="0"/>
      <name val="Algerian"/>
      <family val="5"/>
    </font>
    <font>
      <b/>
      <sz val="42"/>
      <color theme="1"/>
      <name val="Algerian"/>
      <family val="5"/>
    </font>
    <font>
      <b/>
      <sz val="72"/>
      <color theme="1"/>
      <name val="Algerian"/>
      <family val="5"/>
    </font>
    <font>
      <b/>
      <sz val="11"/>
      <color theme="0"/>
      <name val="Arial Black"/>
      <family val="2"/>
    </font>
    <font>
      <b/>
      <sz val="11"/>
      <color indexed="62"/>
      <name val="Franklin Gothic Demi"/>
      <family val="2"/>
    </font>
    <font>
      <sz val="10"/>
      <name val="Franklin Gothic Demi"/>
      <family val="2"/>
    </font>
    <font>
      <sz val="14"/>
      <color indexed="9"/>
      <name val="Franklin Gothic Demi"/>
      <family val="2"/>
    </font>
    <font>
      <b/>
      <sz val="11"/>
      <color theme="8" tint="-0.249977111117893"/>
      <name val="Calibri"/>
      <family val="2"/>
    </font>
    <font>
      <b/>
      <sz val="11"/>
      <color rgb="FFFFFF00"/>
      <name val="Calibri"/>
      <family val="2"/>
    </font>
    <font>
      <b/>
      <sz val="11"/>
      <color theme="4" tint="-0.249977111117893"/>
      <name val="Calibri"/>
      <family val="2"/>
    </font>
    <font>
      <sz val="90"/>
      <color rgb="FF0033CC"/>
      <name val="Forte"/>
      <family val="4"/>
    </font>
    <font>
      <b/>
      <sz val="32"/>
      <color rgb="FFFF0000"/>
      <name val="Calibri"/>
      <family val="2"/>
      <scheme val="minor"/>
    </font>
    <font>
      <b/>
      <sz val="11"/>
      <color theme="4" tint="-0.499984740745262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FF00"/>
        <bgColor indexed="64"/>
      </patternFill>
    </fill>
  </fills>
  <borders count="85">
    <border>
      <left/>
      <right/>
      <top/>
      <bottom/>
      <diagonal/>
    </border>
    <border>
      <left style="medium">
        <color indexed="62"/>
      </left>
      <right style="medium">
        <color indexed="62"/>
      </right>
      <top style="medium">
        <color indexed="62"/>
      </top>
      <bottom style="medium">
        <color indexed="62"/>
      </bottom>
      <diagonal/>
    </border>
    <border>
      <left/>
      <right style="medium">
        <color indexed="62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2"/>
      </left>
      <right style="medium">
        <color indexed="62"/>
      </right>
      <top/>
      <bottom/>
      <diagonal/>
    </border>
    <border>
      <left style="medium">
        <color indexed="62"/>
      </left>
      <right/>
      <top style="medium">
        <color indexed="62"/>
      </top>
      <bottom/>
      <diagonal/>
    </border>
    <border>
      <left/>
      <right/>
      <top style="medium">
        <color indexed="62"/>
      </top>
      <bottom/>
      <diagonal/>
    </border>
    <border>
      <left/>
      <right style="medium">
        <color indexed="62"/>
      </right>
      <top style="medium">
        <color indexed="62"/>
      </top>
      <bottom/>
      <diagonal/>
    </border>
    <border>
      <left style="thin">
        <color indexed="62"/>
      </left>
      <right style="medium">
        <color indexed="62"/>
      </right>
      <top style="thin">
        <color indexed="62"/>
      </top>
      <bottom/>
      <diagonal/>
    </border>
    <border>
      <left style="thin">
        <color indexed="62"/>
      </left>
      <right style="medium">
        <color indexed="62"/>
      </right>
      <top/>
      <bottom style="medium">
        <color indexed="62"/>
      </bottom>
      <diagonal/>
    </border>
    <border>
      <left style="medium">
        <color indexed="62"/>
      </left>
      <right style="medium">
        <color indexed="62"/>
      </right>
      <top/>
      <bottom style="thin">
        <color indexed="62"/>
      </bottom>
      <diagonal/>
    </border>
    <border>
      <left style="medium">
        <color indexed="62"/>
      </left>
      <right style="medium">
        <color indexed="62"/>
      </right>
      <top style="thin">
        <color indexed="62"/>
      </top>
      <bottom style="thin">
        <color indexed="62"/>
      </bottom>
      <diagonal/>
    </border>
    <border>
      <left/>
      <right style="medium">
        <color indexed="62"/>
      </right>
      <top style="thin">
        <color indexed="62"/>
      </top>
      <bottom style="thin">
        <color indexed="62"/>
      </bottom>
      <diagonal/>
    </border>
    <border>
      <left/>
      <right style="medium">
        <color indexed="62"/>
      </right>
      <top style="thin">
        <color indexed="62"/>
      </top>
      <bottom/>
      <diagonal/>
    </border>
    <border>
      <left style="medium">
        <color indexed="62"/>
      </left>
      <right style="thin">
        <color indexed="62"/>
      </right>
      <top style="thin">
        <color indexed="62"/>
      </top>
      <bottom/>
      <diagonal/>
    </border>
    <border>
      <left style="medium">
        <color indexed="62"/>
      </left>
      <right style="thin">
        <color indexed="62"/>
      </right>
      <top/>
      <bottom style="medium">
        <color indexed="62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/>
      <diagonal/>
    </border>
    <border>
      <left style="thin">
        <color indexed="62"/>
      </left>
      <right style="thin">
        <color indexed="62"/>
      </right>
      <top/>
      <bottom style="medium">
        <color indexed="62"/>
      </bottom>
      <diagonal/>
    </border>
    <border>
      <left style="medium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 style="thin">
        <color indexed="62"/>
      </right>
      <top/>
      <bottom/>
      <diagonal/>
    </border>
    <border>
      <left style="medium">
        <color indexed="62"/>
      </left>
      <right/>
      <top style="thin">
        <color indexed="62"/>
      </top>
      <bottom/>
      <diagonal/>
    </border>
    <border>
      <left style="medium">
        <color indexed="62"/>
      </left>
      <right/>
      <top/>
      <bottom style="medium">
        <color indexed="62"/>
      </bottom>
      <diagonal/>
    </border>
    <border>
      <left style="medium">
        <color indexed="62"/>
      </left>
      <right style="thin">
        <color indexed="62"/>
      </right>
      <top/>
      <bottom/>
      <diagonal/>
    </border>
    <border>
      <left/>
      <right/>
      <top/>
      <bottom style="medium">
        <color indexed="62"/>
      </bottom>
      <diagonal/>
    </border>
    <border>
      <left/>
      <right style="medium">
        <color indexed="62"/>
      </right>
      <top/>
      <bottom style="medium">
        <color indexed="62"/>
      </bottom>
      <diagonal/>
    </border>
    <border>
      <left style="thin">
        <color indexed="62"/>
      </left>
      <right/>
      <top style="thin">
        <color indexed="62"/>
      </top>
      <bottom/>
      <diagonal/>
    </border>
    <border>
      <left style="thin">
        <color indexed="62"/>
      </left>
      <right/>
      <top/>
      <bottom style="medium">
        <color indexed="62"/>
      </bottom>
      <diagonal/>
    </border>
    <border>
      <left style="medium">
        <color indexed="62"/>
      </left>
      <right style="medium">
        <color indexed="62"/>
      </right>
      <top style="medium">
        <color indexed="62"/>
      </top>
      <bottom style="thin">
        <color indexed="62"/>
      </bottom>
      <diagonal/>
    </border>
    <border>
      <left style="medium">
        <color indexed="62"/>
      </left>
      <right style="medium">
        <color indexed="62"/>
      </right>
      <top style="thin">
        <color indexed="62"/>
      </top>
      <bottom style="medium">
        <color indexed="62"/>
      </bottom>
      <diagonal/>
    </border>
    <border>
      <left style="medium">
        <color indexed="62"/>
      </left>
      <right style="medium">
        <color indexed="62"/>
      </right>
      <top style="medium">
        <color indexed="62"/>
      </top>
      <bottom/>
      <diagonal/>
    </border>
    <border>
      <left style="medium">
        <color indexed="62"/>
      </left>
      <right style="medium">
        <color indexed="62"/>
      </right>
      <top/>
      <bottom style="medium">
        <color indexed="62"/>
      </bottom>
      <diagonal/>
    </border>
    <border>
      <left style="medium">
        <color indexed="62"/>
      </left>
      <right style="medium">
        <color indexed="62"/>
      </right>
      <top style="thin">
        <color indexed="62"/>
      </top>
      <bottom/>
      <diagonal/>
    </border>
    <border>
      <left style="medium">
        <color indexed="62"/>
      </left>
      <right/>
      <top/>
      <bottom/>
      <diagonal/>
    </border>
    <border>
      <left style="thin">
        <color indexed="62"/>
      </left>
      <right/>
      <top/>
      <bottom/>
      <diagonal/>
    </border>
    <border>
      <left style="medium">
        <color indexed="62"/>
      </left>
      <right/>
      <top style="medium">
        <color indexed="62"/>
      </top>
      <bottom style="medium">
        <color indexed="62"/>
      </bottom>
      <diagonal/>
    </border>
    <border>
      <left/>
      <right style="medium">
        <color indexed="62"/>
      </right>
      <top style="medium">
        <color indexed="62"/>
      </top>
      <bottom style="medium">
        <color indexed="62"/>
      </bottom>
      <diagonal/>
    </border>
    <border>
      <left style="thin">
        <color indexed="62"/>
      </left>
      <right style="thin">
        <color indexed="62"/>
      </right>
      <top/>
      <bottom style="thin">
        <color indexed="62"/>
      </bottom>
      <diagonal/>
    </border>
    <border>
      <left/>
      <right style="thin">
        <color indexed="62"/>
      </right>
      <top style="thin">
        <color indexed="62"/>
      </top>
      <bottom/>
      <diagonal/>
    </border>
    <border>
      <left style="medium">
        <color indexed="62"/>
      </left>
      <right/>
      <top style="thin">
        <color indexed="62"/>
      </top>
      <bottom style="thin">
        <color indexed="62"/>
      </bottom>
      <diagonal/>
    </border>
    <border>
      <left/>
      <right style="medium">
        <color indexed="62"/>
      </right>
      <top/>
      <bottom style="thin">
        <color indexed="62"/>
      </bottom>
      <diagonal/>
    </border>
    <border>
      <left style="medium">
        <color indexed="62"/>
      </left>
      <right style="thin">
        <color indexed="62"/>
      </right>
      <top/>
      <bottom style="thin">
        <color indexed="62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theme="4" tint="-0.499984740745262"/>
      </left>
      <right/>
      <top style="medium">
        <color theme="4" tint="-0.499984740745262"/>
      </top>
      <bottom/>
      <diagonal/>
    </border>
    <border>
      <left style="medium">
        <color theme="4" tint="-0.499984740745262"/>
      </left>
      <right/>
      <top/>
      <bottom/>
      <diagonal/>
    </border>
    <border>
      <left style="medium">
        <color theme="4" tint="-0.24994659260841701"/>
      </left>
      <right/>
      <top style="medium">
        <color theme="4" tint="-0.24994659260841701"/>
      </top>
      <bottom/>
      <diagonal/>
    </border>
    <border>
      <left style="medium">
        <color theme="4" tint="-0.24994659260841701"/>
      </left>
      <right/>
      <top/>
      <bottom/>
      <diagonal/>
    </border>
    <border>
      <left style="medium">
        <color theme="4" tint="-0.24994659260841701"/>
      </left>
      <right style="medium">
        <color auto="1"/>
      </right>
      <top/>
      <bottom/>
      <diagonal/>
    </border>
    <border>
      <left style="medium">
        <color indexed="62"/>
      </left>
      <right style="thin">
        <color indexed="62"/>
      </right>
      <top style="medium">
        <color indexed="62"/>
      </top>
      <bottom/>
      <diagonal/>
    </border>
    <border>
      <left style="thin">
        <color indexed="62"/>
      </left>
      <right style="medium">
        <color indexed="62"/>
      </right>
      <top style="medium">
        <color indexed="62"/>
      </top>
      <bottom/>
      <diagonal/>
    </border>
    <border>
      <left style="thin">
        <color indexed="62"/>
      </left>
      <right style="medium">
        <color indexed="62"/>
      </right>
      <top/>
      <bottom style="thin">
        <color indexed="62"/>
      </bottom>
      <diagonal/>
    </border>
    <border>
      <left style="thin">
        <color indexed="62"/>
      </left>
      <right style="thin">
        <color indexed="62"/>
      </right>
      <top style="medium">
        <color indexed="62"/>
      </top>
      <bottom/>
      <diagonal/>
    </border>
    <border>
      <left/>
      <right style="thin">
        <color indexed="62"/>
      </right>
      <top/>
      <bottom style="thin">
        <color indexed="62"/>
      </bottom>
      <diagonal/>
    </border>
    <border>
      <left style="thin">
        <color indexed="62"/>
      </left>
      <right style="medium">
        <color indexed="62"/>
      </right>
      <top/>
      <bottom/>
      <diagonal/>
    </border>
    <border>
      <left/>
      <right/>
      <top style="medium">
        <color theme="4" tint="-0.24994659260841701"/>
      </top>
      <bottom/>
      <diagonal/>
    </border>
    <border>
      <left/>
      <right style="medium">
        <color theme="4" tint="-0.24994659260841701"/>
      </right>
      <top style="medium">
        <color theme="4" tint="-0.24994659260841701"/>
      </top>
      <bottom/>
      <diagonal/>
    </border>
    <border>
      <left/>
      <right style="medium">
        <color theme="4" tint="-0.24994659260841701"/>
      </right>
      <top/>
      <bottom/>
      <diagonal/>
    </border>
    <border>
      <left style="medium">
        <color theme="4" tint="-0.24994659260841701"/>
      </left>
      <right/>
      <top/>
      <bottom style="medium">
        <color theme="4" tint="-0.24994659260841701"/>
      </bottom>
      <diagonal/>
    </border>
    <border>
      <left/>
      <right/>
      <top/>
      <bottom style="medium">
        <color theme="4" tint="-0.24994659260841701"/>
      </bottom>
      <diagonal/>
    </border>
    <border>
      <left/>
      <right style="medium">
        <color theme="4" tint="-0.24994659260841701"/>
      </right>
      <top/>
      <bottom style="medium">
        <color theme="4" tint="-0.24994659260841701"/>
      </bottom>
      <diagonal/>
    </border>
    <border>
      <left style="thin">
        <color indexed="62"/>
      </left>
      <right style="thin">
        <color indexed="62"/>
      </right>
      <top style="medium">
        <color theme="4" tint="-0.24994659260841701"/>
      </top>
      <bottom style="thin">
        <color indexed="62"/>
      </bottom>
      <diagonal/>
    </border>
    <border>
      <left/>
      <right/>
      <top style="medium">
        <color theme="8" tint="-0.24994659260841701"/>
      </top>
      <bottom/>
      <diagonal/>
    </border>
    <border>
      <left style="medium">
        <color theme="8" tint="-0.24994659260841701"/>
      </left>
      <right style="medium">
        <color theme="8" tint="-0.24994659260841701"/>
      </right>
      <top/>
      <bottom style="medium">
        <color theme="8" tint="-0.24994659260841701"/>
      </bottom>
      <diagonal/>
    </border>
    <border>
      <left style="medium">
        <color theme="8" tint="-0.24994659260841701"/>
      </left>
      <right style="medium">
        <color theme="8" tint="-0.2499465926084170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2"/>
      </top>
      <bottom/>
      <diagonal/>
    </border>
    <border>
      <left/>
      <right style="thin">
        <color indexed="62"/>
      </right>
      <top style="medium">
        <color indexed="62"/>
      </top>
      <bottom/>
      <diagonal/>
    </border>
    <border>
      <left style="medium">
        <color indexed="62"/>
      </left>
      <right style="thin">
        <color indexed="64"/>
      </right>
      <top style="thin">
        <color indexed="62"/>
      </top>
      <bottom/>
      <diagonal/>
    </border>
    <border>
      <left style="medium">
        <color indexed="62"/>
      </left>
      <right style="thin">
        <color indexed="64"/>
      </right>
      <top/>
      <bottom style="medium">
        <color indexed="62"/>
      </bottom>
      <diagonal/>
    </border>
    <border>
      <left style="thin">
        <color indexed="64"/>
      </left>
      <right style="thin">
        <color indexed="64"/>
      </right>
      <top/>
      <bottom style="medium">
        <color indexed="62"/>
      </bottom>
      <diagonal/>
    </border>
    <border>
      <left/>
      <right style="thin">
        <color indexed="62"/>
      </right>
      <top style="medium">
        <color theme="4" tint="-0.24994659260841701"/>
      </top>
      <bottom style="thin">
        <color indexed="62"/>
      </bottom>
      <diagonal/>
    </border>
    <border>
      <left/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medium">
        <color indexed="62"/>
      </left>
      <right/>
      <top style="medium">
        <color indexed="62"/>
      </top>
      <bottom style="thin">
        <color indexed="62"/>
      </bottom>
      <diagonal/>
    </border>
    <border>
      <left/>
      <right style="medium">
        <color indexed="62"/>
      </right>
      <top style="medium">
        <color indexed="62"/>
      </top>
      <bottom style="thin">
        <color indexed="62"/>
      </bottom>
      <diagonal/>
    </border>
    <border>
      <left style="medium">
        <color indexed="62"/>
      </left>
      <right/>
      <top style="thin">
        <color indexed="62"/>
      </top>
      <bottom style="medium">
        <color indexed="62"/>
      </bottom>
      <diagonal/>
    </border>
    <border>
      <left/>
      <right style="medium">
        <color indexed="62"/>
      </right>
      <top style="thin">
        <color indexed="62"/>
      </top>
      <bottom style="medium">
        <color indexed="62"/>
      </bottom>
      <diagonal/>
    </border>
    <border>
      <left/>
      <right style="thin">
        <color indexed="62"/>
      </right>
      <top/>
      <bottom/>
      <diagonal/>
    </border>
    <border>
      <left style="thin">
        <color indexed="62"/>
      </left>
      <right style="thin">
        <color indexed="64"/>
      </right>
      <top style="thin">
        <color indexed="62"/>
      </top>
      <bottom/>
      <diagonal/>
    </border>
    <border>
      <left style="thin">
        <color indexed="62"/>
      </left>
      <right style="thin">
        <color indexed="64"/>
      </right>
      <top/>
      <bottom style="medium">
        <color indexed="62"/>
      </bottom>
      <diagonal/>
    </border>
    <border>
      <left/>
      <right/>
      <top style="medium">
        <color indexed="62"/>
      </top>
      <bottom style="thin">
        <color indexed="62"/>
      </bottom>
      <diagonal/>
    </border>
    <border>
      <left/>
      <right/>
      <top style="thin">
        <color indexed="62"/>
      </top>
      <bottom style="medium">
        <color indexed="62"/>
      </bottom>
      <diagonal/>
    </border>
    <border>
      <left/>
      <right style="medium">
        <color theme="8" tint="-0.24994659260841701"/>
      </right>
      <top style="thin">
        <color indexed="62"/>
      </top>
      <bottom/>
      <diagonal/>
    </border>
    <border>
      <left/>
      <right style="medium">
        <color theme="8" tint="-0.24994659260841701"/>
      </right>
      <top/>
      <bottom style="medium">
        <color indexed="62"/>
      </bottom>
      <diagonal/>
    </border>
    <border>
      <left/>
      <right style="thin">
        <color indexed="62"/>
      </right>
      <top style="thin">
        <color indexed="64"/>
      </top>
      <bottom/>
      <diagonal/>
    </border>
    <border>
      <left/>
      <right style="thin">
        <color indexed="62"/>
      </right>
      <top/>
      <bottom style="medium">
        <color indexed="64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293">
    <xf numFmtId="0" fontId="0" fillId="0" borderId="0" xfId="0"/>
    <xf numFmtId="0" fontId="3" fillId="0" borderId="1" xfId="0" applyFont="1" applyBorder="1" applyAlignment="1">
      <alignment horizontal="center"/>
    </xf>
    <xf numFmtId="0" fontId="2" fillId="0" borderId="2" xfId="0" applyFont="1" applyBorder="1"/>
    <xf numFmtId="0" fontId="1" fillId="0" borderId="0" xfId="0" applyFont="1"/>
    <xf numFmtId="0" fontId="9" fillId="5" borderId="6" xfId="0" applyFont="1" applyFill="1" applyBorder="1" applyAlignment="1">
      <alignment horizontal="center"/>
    </xf>
    <xf numFmtId="0" fontId="9" fillId="5" borderId="7" xfId="0" applyFont="1" applyFill="1" applyBorder="1" applyAlignment="1">
      <alignment horizontal="center"/>
    </xf>
    <xf numFmtId="0" fontId="11" fillId="0" borderId="0" xfId="0" applyFont="1"/>
    <xf numFmtId="0" fontId="11" fillId="0" borderId="0" xfId="0" applyFont="1" applyAlignment="1">
      <alignment vertical="center"/>
    </xf>
    <xf numFmtId="0" fontId="13" fillId="4" borderId="3" xfId="0" applyFont="1" applyFill="1" applyBorder="1" applyAlignment="1">
      <alignment horizontal="center"/>
    </xf>
    <xf numFmtId="0" fontId="14" fillId="0" borderId="0" xfId="0" applyFont="1"/>
    <xf numFmtId="0" fontId="3" fillId="0" borderId="0" xfId="0" applyFont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0" fontId="12" fillId="4" borderId="28" xfId="0" applyFont="1" applyFill="1" applyBorder="1" applyAlignment="1">
      <alignment horizontal="center" vertical="center"/>
    </xf>
    <xf numFmtId="0" fontId="17" fillId="9" borderId="42" xfId="0" applyFont="1" applyFill="1" applyBorder="1"/>
    <xf numFmtId="0" fontId="17" fillId="9" borderId="43" xfId="0" applyFont="1" applyFill="1" applyBorder="1"/>
    <xf numFmtId="0" fontId="17" fillId="9" borderId="5" xfId="0" applyFont="1" applyFill="1" applyBorder="1"/>
    <xf numFmtId="0" fontId="17" fillId="9" borderId="33" xfId="0" applyFont="1" applyFill="1" applyBorder="1"/>
    <xf numFmtId="0" fontId="17" fillId="9" borderId="4" xfId="0" applyFont="1" applyFill="1" applyBorder="1"/>
    <xf numFmtId="0" fontId="17" fillId="9" borderId="44" xfId="0" applyFont="1" applyFill="1" applyBorder="1"/>
    <xf numFmtId="0" fontId="17" fillId="9" borderId="45" xfId="0" applyFont="1" applyFill="1" applyBorder="1"/>
    <xf numFmtId="0" fontId="2" fillId="10" borderId="1" xfId="0" applyFont="1" applyFill="1" applyBorder="1" applyAlignment="1">
      <alignment horizontal="center"/>
    </xf>
    <xf numFmtId="0" fontId="9" fillId="10" borderId="36" xfId="0" applyFont="1" applyFill="1" applyBorder="1" applyAlignment="1">
      <alignment horizontal="center"/>
    </xf>
    <xf numFmtId="0" fontId="9" fillId="10" borderId="1" xfId="0" applyFont="1" applyFill="1" applyBorder="1" applyAlignment="1">
      <alignment horizontal="center"/>
    </xf>
    <xf numFmtId="0" fontId="12" fillId="9" borderId="1" xfId="0" applyFont="1" applyFill="1" applyBorder="1" applyAlignment="1">
      <alignment horizontal="center"/>
    </xf>
    <xf numFmtId="0" fontId="10" fillId="9" borderId="31" xfId="0" applyFont="1" applyFill="1" applyBorder="1" applyAlignment="1">
      <alignment horizontal="center"/>
    </xf>
    <xf numFmtId="0" fontId="12" fillId="9" borderId="1" xfId="0" applyFont="1" applyFill="1" applyBorder="1" applyAlignment="1">
      <alignment horizontal="center" vertical="center"/>
    </xf>
    <xf numFmtId="0" fontId="20" fillId="0" borderId="0" xfId="0" applyFont="1" applyAlignment="1">
      <alignment vertical="center"/>
    </xf>
    <xf numFmtId="0" fontId="17" fillId="9" borderId="46" xfId="0" applyFont="1" applyFill="1" applyBorder="1"/>
    <xf numFmtId="0" fontId="17" fillId="9" borderId="47" xfId="0" applyFont="1" applyFill="1" applyBorder="1"/>
    <xf numFmtId="0" fontId="17" fillId="9" borderId="48" xfId="0" applyFont="1" applyFill="1" applyBorder="1"/>
    <xf numFmtId="0" fontId="24" fillId="0" borderId="0" xfId="0" applyFont="1" applyAlignment="1">
      <alignment horizontal="center"/>
    </xf>
    <xf numFmtId="0" fontId="25" fillId="2" borderId="0" xfId="0" applyFont="1" applyFill="1" applyAlignment="1">
      <alignment horizontal="center"/>
    </xf>
    <xf numFmtId="0" fontId="29" fillId="0" borderId="0" xfId="0" applyFont="1"/>
    <xf numFmtId="0" fontId="33" fillId="0" borderId="0" xfId="0" applyFont="1" applyAlignment="1">
      <alignment vertical="center"/>
    </xf>
    <xf numFmtId="0" fontId="33" fillId="5" borderId="0" xfId="0" applyFont="1" applyFill="1" applyAlignment="1">
      <alignment vertical="center"/>
    </xf>
    <xf numFmtId="0" fontId="40" fillId="5" borderId="0" xfId="0" applyFont="1" applyFill="1" applyAlignment="1">
      <alignment vertical="center"/>
    </xf>
    <xf numFmtId="0" fontId="0" fillId="5" borderId="0" xfId="0" applyFill="1"/>
    <xf numFmtId="0" fontId="0" fillId="0" borderId="47" xfId="0" applyBorder="1"/>
    <xf numFmtId="0" fontId="0" fillId="0" borderId="57" xfId="0" applyBorder="1"/>
    <xf numFmtId="0" fontId="0" fillId="0" borderId="58" xfId="0" applyBorder="1"/>
    <xf numFmtId="0" fontId="0" fillId="0" borderId="60" xfId="0" applyBorder="1"/>
    <xf numFmtId="0" fontId="45" fillId="9" borderId="1" xfId="0" applyFont="1" applyFill="1" applyBorder="1" applyAlignment="1">
      <alignment horizontal="center"/>
    </xf>
    <xf numFmtId="0" fontId="44" fillId="4" borderId="3" xfId="0" applyFont="1" applyFill="1" applyBorder="1" applyAlignment="1">
      <alignment horizontal="center"/>
    </xf>
    <xf numFmtId="0" fontId="15" fillId="9" borderId="1" xfId="0" applyFont="1" applyFill="1" applyBorder="1" applyAlignment="1">
      <alignment horizontal="center"/>
    </xf>
    <xf numFmtId="0" fontId="15" fillId="9" borderId="35" xfId="0" applyFont="1" applyFill="1" applyBorder="1" applyAlignment="1">
      <alignment horizontal="center"/>
    </xf>
    <xf numFmtId="0" fontId="44" fillId="0" borderId="28" xfId="0" applyFont="1" applyBorder="1" applyAlignment="1">
      <alignment horizontal="center" vertical="center"/>
    </xf>
    <xf numFmtId="0" fontId="47" fillId="7" borderId="4" xfId="0" applyFont="1" applyFill="1" applyBorder="1" applyAlignment="1">
      <alignment horizontal="center" vertical="center" wrapText="1"/>
    </xf>
    <xf numFmtId="0" fontId="33" fillId="0" borderId="0" xfId="0" applyFont="1" applyAlignment="1">
      <alignment horizontal="left"/>
    </xf>
    <xf numFmtId="0" fontId="21" fillId="0" borderId="0" xfId="0" applyFont="1" applyAlignment="1">
      <alignment vertical="center"/>
    </xf>
    <xf numFmtId="0" fontId="2" fillId="10" borderId="30" xfId="0" applyFont="1" applyFill="1" applyBorder="1" applyAlignment="1">
      <alignment horizontal="center"/>
    </xf>
    <xf numFmtId="0" fontId="12" fillId="0" borderId="11" xfId="0" applyFont="1" applyBorder="1" applyAlignment="1">
      <alignment horizontal="center" vertical="center"/>
    </xf>
    <xf numFmtId="0" fontId="19" fillId="9" borderId="4" xfId="0" applyFont="1" applyFill="1" applyBorder="1" applyAlignment="1">
      <alignment horizontal="center" vertical="center"/>
    </xf>
    <xf numFmtId="0" fontId="3" fillId="0" borderId="16" xfId="0" applyFont="1" applyBorder="1" applyAlignment="1">
      <alignment horizontal="left" vertical="center"/>
    </xf>
    <xf numFmtId="0" fontId="3" fillId="0" borderId="37" xfId="0" applyFont="1" applyBorder="1" applyAlignment="1">
      <alignment horizontal="left" vertical="center"/>
    </xf>
    <xf numFmtId="0" fontId="3" fillId="0" borderId="20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0" fontId="3" fillId="4" borderId="20" xfId="0" applyFont="1" applyFill="1" applyBorder="1" applyAlignment="1">
      <alignment horizontal="left" vertical="center"/>
    </xf>
    <xf numFmtId="0" fontId="3" fillId="0" borderId="32" xfId="0" applyFont="1" applyBorder="1" applyAlignment="1">
      <alignment horizontal="left" vertical="center"/>
    </xf>
    <xf numFmtId="0" fontId="3" fillId="0" borderId="31" xfId="0" applyFont="1" applyBorder="1" applyAlignment="1">
      <alignment horizontal="left" vertical="center"/>
    </xf>
    <xf numFmtId="0" fontId="32" fillId="11" borderId="0" xfId="0" applyFont="1" applyFill="1" applyAlignment="1">
      <alignment horizontal="center" vertical="center"/>
    </xf>
    <xf numFmtId="0" fontId="31" fillId="11" borderId="0" xfId="0" applyFont="1" applyFill="1" applyAlignment="1">
      <alignment horizontal="center" vertical="center"/>
    </xf>
    <xf numFmtId="0" fontId="34" fillId="0" borderId="0" xfId="0" applyFont="1" applyAlignment="1">
      <alignment vertical="center"/>
    </xf>
    <xf numFmtId="0" fontId="35" fillId="0" borderId="0" xfId="0" applyFont="1" applyAlignment="1">
      <alignment horizontal="left"/>
    </xf>
    <xf numFmtId="0" fontId="0" fillId="0" borderId="0" xfId="0" applyAlignment="1">
      <alignment horizontal="left"/>
    </xf>
    <xf numFmtId="0" fontId="3" fillId="0" borderId="24" xfId="0" applyFont="1" applyBorder="1" applyAlignment="1">
      <alignment horizontal="left" vertical="center"/>
    </xf>
    <xf numFmtId="49" fontId="18" fillId="9" borderId="6" xfId="1" applyNumberFormat="1" applyFont="1" applyFill="1" applyBorder="1" applyAlignment="1">
      <alignment horizontal="center" vertical="center"/>
    </xf>
    <xf numFmtId="49" fontId="18" fillId="9" borderId="7" xfId="1" applyNumberFormat="1" applyFont="1" applyFill="1" applyBorder="1" applyAlignment="1">
      <alignment horizontal="center" vertical="center"/>
    </xf>
    <xf numFmtId="49" fontId="18" fillId="9" borderId="24" xfId="1" applyNumberFormat="1" applyFont="1" applyFill="1" applyBorder="1" applyAlignment="1">
      <alignment horizontal="center" vertical="center"/>
    </xf>
    <xf numFmtId="49" fontId="18" fillId="9" borderId="25" xfId="1" applyNumberFormat="1" applyFont="1" applyFill="1" applyBorder="1" applyAlignment="1">
      <alignment horizontal="center" vertical="center"/>
    </xf>
    <xf numFmtId="0" fontId="28" fillId="9" borderId="30" xfId="0" applyFont="1" applyFill="1" applyBorder="1" applyAlignment="1">
      <alignment horizontal="center" vertical="center" wrapText="1"/>
    </xf>
    <xf numFmtId="0" fontId="28" fillId="9" borderId="4" xfId="0" applyFont="1" applyFill="1" applyBorder="1" applyAlignment="1">
      <alignment horizontal="center" vertical="center" wrapText="1"/>
    </xf>
    <xf numFmtId="0" fontId="28" fillId="9" borderId="31" xfId="0" applyFont="1" applyFill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51" fillId="0" borderId="0" xfId="0" applyFont="1" applyAlignment="1">
      <alignment horizontal="center" vertical="center"/>
    </xf>
    <xf numFmtId="0" fontId="26" fillId="0" borderId="0" xfId="0" applyFont="1" applyAlignment="1">
      <alignment horizontal="center"/>
    </xf>
    <xf numFmtId="0" fontId="26" fillId="11" borderId="0" xfId="0" applyFont="1" applyFill="1" applyAlignment="1">
      <alignment horizontal="center"/>
    </xf>
    <xf numFmtId="0" fontId="26" fillId="0" borderId="59" xfId="0" applyFont="1" applyBorder="1" applyAlignment="1">
      <alignment horizontal="center"/>
    </xf>
    <xf numFmtId="0" fontId="12" fillId="0" borderId="28" xfId="0" applyFont="1" applyBorder="1" applyAlignment="1">
      <alignment horizontal="center" vertical="center"/>
    </xf>
    <xf numFmtId="0" fontId="3" fillId="0" borderId="14" xfId="0" applyFont="1" applyBorder="1" applyAlignment="1">
      <alignment horizontal="left" vertical="center"/>
    </xf>
    <xf numFmtId="0" fontId="3" fillId="0" borderId="23" xfId="0" applyFont="1" applyBorder="1" applyAlignment="1">
      <alignment horizontal="left" vertical="center"/>
    </xf>
    <xf numFmtId="0" fontId="3" fillId="6" borderId="16" xfId="0" applyFont="1" applyFill="1" applyBorder="1" applyAlignment="1">
      <alignment horizontal="left" vertical="center"/>
    </xf>
    <xf numFmtId="0" fontId="3" fillId="6" borderId="20" xfId="0" applyFont="1" applyFill="1" applyBorder="1" applyAlignment="1">
      <alignment horizontal="left" vertical="center"/>
    </xf>
    <xf numFmtId="0" fontId="3" fillId="0" borderId="41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25" xfId="0" applyFont="1" applyBorder="1" applyAlignment="1">
      <alignment horizontal="left" vertical="center"/>
    </xf>
    <xf numFmtId="0" fontId="3" fillId="0" borderId="53" xfId="0" applyFont="1" applyBorder="1" applyAlignment="1">
      <alignment horizontal="left" vertical="center"/>
    </xf>
    <xf numFmtId="0" fontId="0" fillId="0" borderId="0" xfId="0" applyAlignment="1">
      <alignment horizontal="center"/>
    </xf>
    <xf numFmtId="0" fontId="3" fillId="0" borderId="19" xfId="0" applyFont="1" applyBorder="1" applyAlignment="1">
      <alignment horizontal="left" vertical="center"/>
    </xf>
    <xf numFmtId="0" fontId="46" fillId="9" borderId="30" xfId="0" applyFont="1" applyFill="1" applyBorder="1" applyAlignment="1">
      <alignment horizontal="center" vertical="center" wrapText="1"/>
    </xf>
    <xf numFmtId="0" fontId="46" fillId="9" borderId="4" xfId="0" applyFont="1" applyFill="1" applyBorder="1" applyAlignment="1">
      <alignment horizontal="center" vertical="center" wrapText="1"/>
    </xf>
    <xf numFmtId="0" fontId="46" fillId="9" borderId="31" xfId="0" applyFont="1" applyFill="1" applyBorder="1" applyAlignment="1">
      <alignment horizontal="center" vertical="center" wrapText="1"/>
    </xf>
    <xf numFmtId="0" fontId="3" fillId="0" borderId="61" xfId="0" applyFont="1" applyBorder="1" applyAlignment="1">
      <alignment horizontal="left" vertical="center"/>
    </xf>
    <xf numFmtId="0" fontId="28" fillId="9" borderId="35" xfId="0" applyFont="1" applyFill="1" applyBorder="1" applyAlignment="1">
      <alignment horizontal="center" vertical="center" wrapText="1"/>
    </xf>
    <xf numFmtId="0" fontId="28" fillId="9" borderId="36" xfId="0" applyFont="1" applyFill="1" applyBorder="1" applyAlignment="1">
      <alignment horizontal="center" vertical="center" wrapText="1"/>
    </xf>
    <xf numFmtId="0" fontId="6" fillId="5" borderId="72" xfId="0" applyFont="1" applyFill="1" applyBorder="1" applyAlignment="1">
      <alignment horizontal="left" vertical="center"/>
    </xf>
    <xf numFmtId="0" fontId="6" fillId="5" borderId="74" xfId="0" applyFont="1" applyFill="1" applyBorder="1" applyAlignment="1">
      <alignment horizontal="left" vertical="center"/>
    </xf>
    <xf numFmtId="0" fontId="3" fillId="4" borderId="70" xfId="0" applyFont="1" applyFill="1" applyBorder="1" applyAlignment="1">
      <alignment horizontal="left" vertical="center"/>
    </xf>
    <xf numFmtId="0" fontId="3" fillId="4" borderId="71" xfId="0" applyFont="1" applyFill="1" applyBorder="1" applyAlignment="1">
      <alignment horizontal="left" vertical="center"/>
    </xf>
    <xf numFmtId="0" fontId="3" fillId="4" borderId="61" xfId="0" applyFont="1" applyFill="1" applyBorder="1" applyAlignment="1">
      <alignment horizontal="left" vertical="center"/>
    </xf>
    <xf numFmtId="0" fontId="3" fillId="4" borderId="19" xfId="0" applyFont="1" applyFill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3" fillId="0" borderId="27" xfId="0" applyFont="1" applyBorder="1" applyAlignment="1">
      <alignment horizontal="left" vertical="center"/>
    </xf>
    <xf numFmtId="0" fontId="3" fillId="0" borderId="22" xfId="0" applyFont="1" applyBorder="1" applyAlignment="1">
      <alignment horizontal="left" vertical="center"/>
    </xf>
    <xf numFmtId="0" fontId="15" fillId="0" borderId="32" xfId="0" applyFont="1" applyBorder="1" applyAlignment="1">
      <alignment horizontal="center" vertical="center"/>
    </xf>
    <xf numFmtId="0" fontId="3" fillId="0" borderId="8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7" fillId="0" borderId="62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8" fillId="4" borderId="8" xfId="0" applyFont="1" applyFill="1" applyBorder="1" applyAlignment="1">
      <alignment horizontal="left" vertical="center"/>
    </xf>
    <xf numFmtId="0" fontId="8" fillId="4" borderId="54" xfId="0" applyFont="1" applyFill="1" applyBorder="1" applyAlignment="1">
      <alignment horizontal="left" vertical="center"/>
    </xf>
    <xf numFmtId="0" fontId="12" fillId="0" borderId="32" xfId="0" applyFont="1" applyBorder="1" applyAlignment="1">
      <alignment horizontal="center" vertical="center"/>
    </xf>
    <xf numFmtId="0" fontId="3" fillId="0" borderId="38" xfId="0" applyFont="1" applyBorder="1" applyAlignment="1">
      <alignment horizontal="left" vertical="center"/>
    </xf>
    <xf numFmtId="0" fontId="53" fillId="4" borderId="8" xfId="0" applyFont="1" applyFill="1" applyBorder="1" applyAlignment="1">
      <alignment horizontal="left" vertical="center"/>
    </xf>
    <xf numFmtId="0" fontId="53" fillId="4" borderId="51" xfId="0" applyFont="1" applyFill="1" applyBorder="1" applyAlignment="1">
      <alignment horizontal="left" vertical="center"/>
    </xf>
    <xf numFmtId="0" fontId="3" fillId="4" borderId="8" xfId="0" applyFont="1" applyFill="1" applyBorder="1" applyAlignment="1">
      <alignment horizontal="left" vertical="center"/>
    </xf>
    <xf numFmtId="0" fontId="3" fillId="4" borderId="51" xfId="0" applyFont="1" applyFill="1" applyBorder="1" applyAlignment="1">
      <alignment horizontal="left" vertical="center"/>
    </xf>
    <xf numFmtId="0" fontId="3" fillId="6" borderId="8" xfId="0" applyFont="1" applyFill="1" applyBorder="1" applyAlignment="1">
      <alignment horizontal="left" vertical="center"/>
    </xf>
    <xf numFmtId="0" fontId="3" fillId="6" borderId="54" xfId="0" applyFont="1" applyFill="1" applyBorder="1" applyAlignment="1">
      <alignment horizontal="left" vertical="center"/>
    </xf>
    <xf numFmtId="0" fontId="3" fillId="6" borderId="51" xfId="0" applyFont="1" applyFill="1" applyBorder="1" applyAlignment="1">
      <alignment horizontal="left" vertical="center"/>
    </xf>
    <xf numFmtId="0" fontId="3" fillId="4" borderId="16" xfId="0" applyFont="1" applyFill="1" applyBorder="1" applyAlignment="1">
      <alignment horizontal="left" vertical="center"/>
    </xf>
    <xf numFmtId="0" fontId="3" fillId="4" borderId="37" xfId="0" applyFont="1" applyFill="1" applyBorder="1" applyAlignment="1">
      <alignment horizontal="left" vertical="center"/>
    </xf>
    <xf numFmtId="0" fontId="3" fillId="0" borderId="52" xfId="0" applyFont="1" applyBorder="1" applyAlignment="1">
      <alignment horizontal="left" vertical="center"/>
    </xf>
    <xf numFmtId="0" fontId="3" fillId="0" borderId="26" xfId="0" applyFont="1" applyBorder="1" applyAlignment="1">
      <alignment horizontal="left" vertical="center"/>
    </xf>
    <xf numFmtId="0" fontId="53" fillId="4" borderId="54" xfId="0" applyFont="1" applyFill="1" applyBorder="1" applyAlignment="1">
      <alignment horizontal="left" vertical="center"/>
    </xf>
    <xf numFmtId="0" fontId="3" fillId="0" borderId="76" xfId="0" applyFont="1" applyBorder="1" applyAlignment="1">
      <alignment horizontal="left" vertical="center"/>
    </xf>
    <xf numFmtId="0" fontId="3" fillId="0" borderId="50" xfId="0" applyFont="1" applyBorder="1" applyAlignment="1">
      <alignment horizontal="left" vertical="center"/>
    </xf>
    <xf numFmtId="0" fontId="12" fillId="0" borderId="39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12" fillId="0" borderId="29" xfId="0" applyFont="1" applyBorder="1" applyAlignment="1">
      <alignment horizontal="center" vertical="center"/>
    </xf>
    <xf numFmtId="0" fontId="7" fillId="0" borderId="6" xfId="0" applyFont="1" applyBorder="1" applyAlignment="1">
      <alignment horizontal="left" vertical="center"/>
    </xf>
    <xf numFmtId="0" fontId="3" fillId="4" borderId="50" xfId="0" applyFont="1" applyFill="1" applyBorder="1" applyAlignment="1">
      <alignment horizontal="left" vertical="center"/>
    </xf>
    <xf numFmtId="0" fontId="3" fillId="4" borderId="54" xfId="0" applyFont="1" applyFill="1" applyBorder="1" applyAlignment="1">
      <alignment horizontal="left" vertical="center"/>
    </xf>
    <xf numFmtId="0" fontId="12" fillId="0" borderId="10" xfId="0" applyFont="1" applyBorder="1" applyAlignment="1">
      <alignment horizontal="center" vertical="center"/>
    </xf>
    <xf numFmtId="0" fontId="3" fillId="0" borderId="51" xfId="0" applyFont="1" applyBorder="1" applyAlignment="1">
      <alignment horizontal="left" vertical="center"/>
    </xf>
    <xf numFmtId="0" fontId="3" fillId="4" borderId="7" xfId="0" applyFont="1" applyFill="1" applyBorder="1" applyAlignment="1">
      <alignment horizontal="left" vertical="center"/>
    </xf>
    <xf numFmtId="0" fontId="3" fillId="4" borderId="40" xfId="0" applyFont="1" applyFill="1" applyBorder="1" applyAlignment="1">
      <alignment horizontal="left" vertical="center"/>
    </xf>
    <xf numFmtId="0" fontId="53" fillId="4" borderId="50" xfId="0" applyFont="1" applyFill="1" applyBorder="1" applyAlignment="1">
      <alignment horizontal="left" vertical="center"/>
    </xf>
    <xf numFmtId="0" fontId="23" fillId="3" borderId="0" xfId="0" applyFont="1" applyFill="1" applyAlignment="1">
      <alignment horizontal="center"/>
    </xf>
    <xf numFmtId="0" fontId="3" fillId="0" borderId="49" xfId="0" applyFont="1" applyBorder="1" applyAlignment="1">
      <alignment horizontal="left" vertical="center"/>
    </xf>
    <xf numFmtId="0" fontId="38" fillId="3" borderId="0" xfId="0" applyFont="1" applyFill="1" applyAlignment="1">
      <alignment horizontal="center"/>
    </xf>
    <xf numFmtId="0" fontId="22" fillId="10" borderId="5" xfId="0" applyFont="1" applyFill="1" applyBorder="1" applyAlignment="1">
      <alignment horizontal="center" vertical="center"/>
    </xf>
    <xf numFmtId="0" fontId="22" fillId="10" borderId="6" xfId="0" applyFont="1" applyFill="1" applyBorder="1" applyAlignment="1">
      <alignment horizontal="center" vertical="center"/>
    </xf>
    <xf numFmtId="0" fontId="22" fillId="10" borderId="7" xfId="0" applyFont="1" applyFill="1" applyBorder="1" applyAlignment="1">
      <alignment horizontal="center" vertical="center"/>
    </xf>
    <xf numFmtId="0" fontId="22" fillId="10" borderId="22" xfId="0" applyFont="1" applyFill="1" applyBorder="1" applyAlignment="1">
      <alignment horizontal="center" vertical="center"/>
    </xf>
    <xf numFmtId="0" fontId="22" fillId="10" borderId="24" xfId="0" applyFont="1" applyFill="1" applyBorder="1" applyAlignment="1">
      <alignment horizontal="center" vertical="center"/>
    </xf>
    <xf numFmtId="0" fontId="22" fillId="10" borderId="25" xfId="0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left" vertical="center"/>
    </xf>
    <xf numFmtId="0" fontId="3" fillId="5" borderId="0" xfId="0" applyFont="1" applyFill="1" applyAlignment="1">
      <alignment horizontal="left" vertical="center"/>
    </xf>
    <xf numFmtId="0" fontId="7" fillId="5" borderId="6" xfId="0" applyFont="1" applyFill="1" applyBorder="1" applyAlignment="1">
      <alignment horizontal="left" vertical="center"/>
    </xf>
    <xf numFmtId="0" fontId="7" fillId="5" borderId="0" xfId="0" applyFont="1" applyFill="1" applyAlignment="1">
      <alignment horizontal="left" vertical="center"/>
    </xf>
    <xf numFmtId="0" fontId="16" fillId="0" borderId="28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19" fillId="9" borderId="31" xfId="0" applyFont="1" applyFill="1" applyBorder="1" applyAlignment="1">
      <alignment horizontal="center" vertical="center"/>
    </xf>
    <xf numFmtId="0" fontId="19" fillId="9" borderId="33" xfId="0" applyFont="1" applyFill="1" applyBorder="1" applyAlignment="1">
      <alignment horizontal="center" vertical="center"/>
    </xf>
    <xf numFmtId="0" fontId="40" fillId="4" borderId="0" xfId="0" applyFont="1" applyFill="1" applyAlignment="1">
      <alignment horizontal="center" vertical="center"/>
    </xf>
    <xf numFmtId="0" fontId="3" fillId="6" borderId="9" xfId="0" applyFont="1" applyFill="1" applyBorder="1" applyAlignment="1">
      <alignment horizontal="left" vertical="center"/>
    </xf>
    <xf numFmtId="0" fontId="27" fillId="5" borderId="0" xfId="0" applyFont="1" applyFill="1" applyAlignment="1">
      <alignment horizontal="center" vertical="center"/>
    </xf>
    <xf numFmtId="0" fontId="30" fillId="9" borderId="46" xfId="0" applyFont="1" applyFill="1" applyBorder="1" applyAlignment="1">
      <alignment horizontal="center" vertical="center"/>
    </xf>
    <xf numFmtId="0" fontId="30" fillId="9" borderId="55" xfId="0" applyFont="1" applyFill="1" applyBorder="1" applyAlignment="1">
      <alignment horizontal="center" vertical="center"/>
    </xf>
    <xf numFmtId="0" fontId="30" fillId="9" borderId="56" xfId="0" applyFont="1" applyFill="1" applyBorder="1" applyAlignment="1">
      <alignment horizontal="center" vertical="center"/>
    </xf>
    <xf numFmtId="0" fontId="30" fillId="9" borderId="58" xfId="0" applyFont="1" applyFill="1" applyBorder="1" applyAlignment="1">
      <alignment horizontal="center" vertical="center"/>
    </xf>
    <xf numFmtId="0" fontId="30" fillId="9" borderId="59" xfId="0" applyFont="1" applyFill="1" applyBorder="1" applyAlignment="1">
      <alignment horizontal="center" vertical="center"/>
    </xf>
    <xf numFmtId="0" fontId="30" fillId="9" borderId="60" xfId="0" applyFont="1" applyFill="1" applyBorder="1" applyAlignment="1">
      <alignment horizontal="center" vertical="center"/>
    </xf>
    <xf numFmtId="0" fontId="32" fillId="4" borderId="0" xfId="0" applyFont="1" applyFill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34" fillId="0" borderId="0" xfId="0" applyFont="1" applyAlignment="1">
      <alignment horizontal="left"/>
    </xf>
    <xf numFmtId="0" fontId="32" fillId="8" borderId="0" xfId="0" applyFont="1" applyFill="1" applyAlignment="1">
      <alignment horizontal="center" vertical="center"/>
    </xf>
    <xf numFmtId="0" fontId="36" fillId="0" borderId="0" xfId="0" applyFont="1" applyAlignment="1">
      <alignment horizontal="center"/>
    </xf>
    <xf numFmtId="0" fontId="37" fillId="0" borderId="0" xfId="0" applyFont="1" applyAlignment="1">
      <alignment horizontal="center"/>
    </xf>
    <xf numFmtId="0" fontId="3" fillId="4" borderId="9" xfId="0" applyFont="1" applyFill="1" applyBorder="1" applyAlignment="1">
      <alignment horizontal="left" vertical="center"/>
    </xf>
    <xf numFmtId="0" fontId="19" fillId="9" borderId="64" xfId="0" applyFont="1" applyFill="1" applyBorder="1" applyAlignment="1">
      <alignment horizontal="center" vertical="center"/>
    </xf>
    <xf numFmtId="0" fontId="19" fillId="9" borderId="63" xfId="0" applyFont="1" applyFill="1" applyBorder="1" applyAlignment="1">
      <alignment horizontal="center" vertical="center"/>
    </xf>
    <xf numFmtId="0" fontId="12" fillId="0" borderId="31" xfId="0" applyFont="1" applyBorder="1" applyAlignment="1">
      <alignment horizontal="center" vertical="center"/>
    </xf>
    <xf numFmtId="0" fontId="50" fillId="4" borderId="7" xfId="0" applyFont="1" applyFill="1" applyBorder="1" applyAlignment="1">
      <alignment horizontal="left" vertical="center"/>
    </xf>
    <xf numFmtId="0" fontId="50" fillId="4" borderId="40" xfId="0" applyFont="1" applyFill="1" applyBorder="1" applyAlignment="1">
      <alignment horizontal="left" vertical="center"/>
    </xf>
    <xf numFmtId="0" fontId="3" fillId="0" borderId="67" xfId="0" applyFont="1" applyBorder="1" applyAlignment="1">
      <alignment horizontal="left" vertical="center"/>
    </xf>
    <xf numFmtId="0" fontId="3" fillId="0" borderId="68" xfId="0" applyFont="1" applyBorder="1" applyAlignment="1">
      <alignment horizontal="left" vertical="center"/>
    </xf>
    <xf numFmtId="0" fontId="3" fillId="0" borderId="65" xfId="0" applyFont="1" applyBorder="1" applyAlignment="1">
      <alignment horizontal="left" vertical="center"/>
    </xf>
    <xf numFmtId="0" fontId="3" fillId="0" borderId="69" xfId="0" applyFont="1" applyBorder="1" applyAlignment="1">
      <alignment horizontal="left" vertical="center"/>
    </xf>
    <xf numFmtId="0" fontId="3" fillId="0" borderId="6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5" borderId="20" xfId="0" applyFont="1" applyFill="1" applyBorder="1" applyAlignment="1">
      <alignment horizontal="left" vertical="center"/>
    </xf>
    <xf numFmtId="0" fontId="3" fillId="5" borderId="37" xfId="0" applyFont="1" applyFill="1" applyBorder="1" applyAlignment="1">
      <alignment horizontal="left" vertical="center"/>
    </xf>
    <xf numFmtId="0" fontId="3" fillId="5" borderId="16" xfId="0" applyFont="1" applyFill="1" applyBorder="1" applyAlignment="1">
      <alignment horizontal="left" vertical="center"/>
    </xf>
    <xf numFmtId="0" fontId="3" fillId="5" borderId="26" xfId="0" applyFont="1" applyFill="1" applyBorder="1" applyAlignment="1">
      <alignment horizontal="left" vertical="center"/>
    </xf>
    <xf numFmtId="0" fontId="3" fillId="5" borderId="27" xfId="0" applyFont="1" applyFill="1" applyBorder="1" applyAlignment="1">
      <alignment horizontal="left" vertical="center"/>
    </xf>
    <xf numFmtId="0" fontId="3" fillId="5" borderId="17" xfId="0" applyFont="1" applyFill="1" applyBorder="1" applyAlignment="1">
      <alignment horizontal="left" vertical="center"/>
    </xf>
    <xf numFmtId="0" fontId="3" fillId="5" borderId="66" xfId="0" applyFont="1" applyFill="1" applyBorder="1" applyAlignment="1">
      <alignment horizontal="left" vertical="center"/>
    </xf>
    <xf numFmtId="0" fontId="3" fillId="5" borderId="52" xfId="0" applyFont="1" applyFill="1" applyBorder="1" applyAlignment="1">
      <alignment horizontal="left" vertical="center"/>
    </xf>
    <xf numFmtId="0" fontId="3" fillId="5" borderId="53" xfId="0" applyFont="1" applyFill="1" applyBorder="1" applyAlignment="1">
      <alignment horizontal="left" vertical="center"/>
    </xf>
    <xf numFmtId="0" fontId="3" fillId="5" borderId="14" xfId="0" applyFont="1" applyFill="1" applyBorder="1" applyAlignment="1">
      <alignment horizontal="left" vertical="center"/>
    </xf>
    <xf numFmtId="0" fontId="3" fillId="5" borderId="5" xfId="0" applyFont="1" applyFill="1" applyBorder="1" applyAlignment="1">
      <alignment horizontal="left" vertical="center"/>
    </xf>
    <xf numFmtId="0" fontId="3" fillId="5" borderId="41" xfId="0" applyFont="1" applyFill="1" applyBorder="1" applyAlignment="1">
      <alignment horizontal="left" vertical="center"/>
    </xf>
    <xf numFmtId="0" fontId="3" fillId="5" borderId="7" xfId="0" applyFont="1" applyFill="1" applyBorder="1" applyAlignment="1">
      <alignment horizontal="left" vertical="center"/>
    </xf>
    <xf numFmtId="0" fontId="3" fillId="5" borderId="24" xfId="0" applyFont="1" applyFill="1" applyBorder="1" applyAlignment="1">
      <alignment horizontal="left" vertical="center"/>
    </xf>
    <xf numFmtId="0" fontId="3" fillId="5" borderId="25" xfId="0" applyFont="1" applyFill="1" applyBorder="1" applyAlignment="1">
      <alignment horizontal="left" vertical="center"/>
    </xf>
    <xf numFmtId="0" fontId="3" fillId="5" borderId="76" xfId="0" applyFont="1" applyFill="1" applyBorder="1" applyAlignment="1">
      <alignment horizontal="left" vertical="center"/>
    </xf>
    <xf numFmtId="0" fontId="50" fillId="5" borderId="23" xfId="0" applyFont="1" applyFill="1" applyBorder="1" applyAlignment="1">
      <alignment horizontal="left" vertical="center"/>
    </xf>
    <xf numFmtId="0" fontId="50" fillId="5" borderId="41" xfId="0" applyFont="1" applyFill="1" applyBorder="1" applyAlignment="1">
      <alignment horizontal="left" vertical="center"/>
    </xf>
    <xf numFmtId="0" fontId="3" fillId="5" borderId="15" xfId="0" applyFont="1" applyFill="1" applyBorder="1" applyAlignment="1">
      <alignment horizontal="left" vertical="center"/>
    </xf>
    <xf numFmtId="0" fontId="3" fillId="5" borderId="22" xfId="0" applyFont="1" applyFill="1" applyBorder="1" applyAlignment="1">
      <alignment horizontal="left" vertical="center"/>
    </xf>
    <xf numFmtId="0" fontId="3" fillId="5" borderId="8" xfId="0" applyFont="1" applyFill="1" applyBorder="1" applyAlignment="1">
      <alignment horizontal="left" vertical="center"/>
    </xf>
    <xf numFmtId="0" fontId="3" fillId="5" borderId="9" xfId="0" applyFont="1" applyFill="1" applyBorder="1" applyAlignment="1">
      <alignment horizontal="left" vertical="center"/>
    </xf>
    <xf numFmtId="0" fontId="3" fillId="5" borderId="65" xfId="0" applyFont="1" applyFill="1" applyBorder="1" applyAlignment="1">
      <alignment horizontal="left" vertical="center"/>
    </xf>
    <xf numFmtId="0" fontId="3" fillId="5" borderId="69" xfId="0" applyFont="1" applyFill="1" applyBorder="1" applyAlignment="1">
      <alignment horizontal="left" vertical="center"/>
    </xf>
    <xf numFmtId="0" fontId="3" fillId="5" borderId="73" xfId="0" applyFont="1" applyFill="1" applyBorder="1" applyAlignment="1">
      <alignment horizontal="left" vertical="center"/>
    </xf>
    <xf numFmtId="0" fontId="3" fillId="5" borderId="61" xfId="0" applyFont="1" applyFill="1" applyBorder="1" applyAlignment="1">
      <alignment horizontal="left" vertical="center"/>
    </xf>
    <xf numFmtId="0" fontId="3" fillId="5" borderId="75" xfId="0" applyFont="1" applyFill="1" applyBorder="1" applyAlignment="1">
      <alignment horizontal="left" vertical="center"/>
    </xf>
    <xf numFmtId="0" fontId="3" fillId="5" borderId="19" xfId="0" applyFont="1" applyFill="1" applyBorder="1" applyAlignment="1">
      <alignment horizontal="left" vertical="center"/>
    </xf>
    <xf numFmtId="0" fontId="3" fillId="5" borderId="23" xfId="0" applyFont="1" applyFill="1" applyBorder="1" applyAlignment="1">
      <alignment horizontal="left" vertical="center"/>
    </xf>
    <xf numFmtId="0" fontId="3" fillId="5" borderId="18" xfId="0" applyFont="1" applyFill="1" applyBorder="1" applyAlignment="1">
      <alignment horizontal="left" vertical="center"/>
    </xf>
    <xf numFmtId="0" fontId="3" fillId="5" borderId="34" xfId="0" applyFont="1" applyFill="1" applyBorder="1" applyAlignment="1">
      <alignment horizontal="left" vertical="center"/>
    </xf>
    <xf numFmtId="0" fontId="48" fillId="5" borderId="19" xfId="0" applyFont="1" applyFill="1" applyBorder="1" applyAlignment="1">
      <alignment horizontal="left" vertical="center"/>
    </xf>
    <xf numFmtId="0" fontId="48" fillId="0" borderId="19" xfId="0" applyFont="1" applyFill="1" applyBorder="1" applyAlignment="1">
      <alignment horizontal="left" vertical="center"/>
    </xf>
    <xf numFmtId="0" fontId="48" fillId="0" borderId="16" xfId="0" applyFont="1" applyFill="1" applyBorder="1" applyAlignment="1">
      <alignment horizontal="left" vertical="center"/>
    </xf>
    <xf numFmtId="0" fontId="48" fillId="5" borderId="16" xfId="0" applyFont="1" applyFill="1" applyBorder="1" applyAlignment="1">
      <alignment horizontal="left" vertical="center"/>
    </xf>
    <xf numFmtId="0" fontId="48" fillId="5" borderId="17" xfId="0" applyFont="1" applyFill="1" applyBorder="1" applyAlignment="1">
      <alignment horizontal="left" vertical="center"/>
    </xf>
    <xf numFmtId="0" fontId="3" fillId="6" borderId="37" xfId="0" applyFont="1" applyFill="1" applyBorder="1" applyAlignment="1">
      <alignment horizontal="left" vertical="center"/>
    </xf>
    <xf numFmtId="0" fontId="48" fillId="4" borderId="12" xfId="0" applyFont="1" applyFill="1" applyBorder="1" applyAlignment="1">
      <alignment horizontal="left" vertical="center"/>
    </xf>
    <xf numFmtId="0" fontId="48" fillId="4" borderId="13" xfId="0" applyFont="1" applyFill="1" applyBorder="1" applyAlignment="1">
      <alignment horizontal="left" vertical="center"/>
    </xf>
    <xf numFmtId="0" fontId="48" fillId="6" borderId="8" xfId="0" applyFont="1" applyFill="1" applyBorder="1" applyAlignment="1">
      <alignment horizontal="left" vertical="center"/>
    </xf>
    <xf numFmtId="0" fontId="48" fillId="6" borderId="51" xfId="0" applyFont="1" applyFill="1" applyBorder="1" applyAlignment="1">
      <alignment horizontal="left" vertical="center"/>
    </xf>
    <xf numFmtId="0" fontId="3" fillId="6" borderId="13" xfId="0" applyFont="1" applyFill="1" applyBorder="1" applyAlignment="1">
      <alignment horizontal="left" vertical="center"/>
    </xf>
    <xf numFmtId="0" fontId="3" fillId="6" borderId="25" xfId="0" applyFont="1" applyFill="1" applyBorder="1" applyAlignment="1">
      <alignment horizontal="left" vertical="center"/>
    </xf>
    <xf numFmtId="0" fontId="3" fillId="5" borderId="77" xfId="0" applyFont="1" applyFill="1" applyBorder="1" applyAlignment="1">
      <alignment horizontal="left" vertical="center"/>
    </xf>
    <xf numFmtId="0" fontId="3" fillId="5" borderId="78" xfId="0" applyFont="1" applyFill="1" applyBorder="1" applyAlignment="1">
      <alignment horizontal="left" vertical="center"/>
    </xf>
    <xf numFmtId="0" fontId="3" fillId="5" borderId="79" xfId="0" applyFont="1" applyFill="1" applyBorder="1" applyAlignment="1">
      <alignment horizontal="left" vertical="center"/>
    </xf>
    <xf numFmtId="0" fontId="3" fillId="5" borderId="80" xfId="0" applyFont="1" applyFill="1" applyBorder="1" applyAlignment="1">
      <alignment horizontal="left" vertical="center"/>
    </xf>
    <xf numFmtId="0" fontId="48" fillId="6" borderId="16" xfId="0" applyFont="1" applyFill="1" applyBorder="1" applyAlignment="1">
      <alignment horizontal="left" vertical="center"/>
    </xf>
    <xf numFmtId="0" fontId="48" fillId="6" borderId="20" xfId="0" applyFont="1" applyFill="1" applyBorder="1" applyAlignment="1">
      <alignment horizontal="left" vertical="center"/>
    </xf>
    <xf numFmtId="0" fontId="48" fillId="5" borderId="20" xfId="0" applyFont="1" applyFill="1" applyBorder="1" applyAlignment="1">
      <alignment horizontal="left" vertical="center"/>
    </xf>
    <xf numFmtId="0" fontId="48" fillId="5" borderId="37" xfId="0" applyFont="1" applyFill="1" applyBorder="1" applyAlignment="1">
      <alignment horizontal="left" vertical="center"/>
    </xf>
    <xf numFmtId="0" fontId="3" fillId="5" borderId="81" xfId="0" applyFont="1" applyFill="1" applyBorder="1" applyAlignment="1">
      <alignment horizontal="left" vertical="center"/>
    </xf>
    <xf numFmtId="0" fontId="3" fillId="5" borderId="82" xfId="0" applyFont="1" applyFill="1" applyBorder="1" applyAlignment="1">
      <alignment horizontal="left" vertical="center"/>
    </xf>
    <xf numFmtId="0" fontId="48" fillId="6" borderId="50" xfId="0" applyFont="1" applyFill="1" applyBorder="1" applyAlignment="1">
      <alignment horizontal="left" vertical="center"/>
    </xf>
    <xf numFmtId="0" fontId="3" fillId="0" borderId="83" xfId="0" applyFont="1" applyBorder="1" applyAlignment="1">
      <alignment horizontal="left" vertical="center"/>
    </xf>
    <xf numFmtId="0" fontId="3" fillId="0" borderId="84" xfId="0" applyFont="1" applyBorder="1" applyAlignment="1">
      <alignment horizontal="left" vertical="center"/>
    </xf>
    <xf numFmtId="0" fontId="3" fillId="5" borderId="13" xfId="0" applyFont="1" applyFill="1" applyBorder="1" applyAlignment="1">
      <alignment horizontal="left" vertical="center"/>
    </xf>
    <xf numFmtId="0" fontId="3" fillId="4" borderId="38" xfId="0" applyFont="1" applyFill="1" applyBorder="1" applyAlignment="1">
      <alignment horizontal="left" vertical="center"/>
    </xf>
    <xf numFmtId="0" fontId="3" fillId="4" borderId="53" xfId="0" applyFont="1" applyFill="1" applyBorder="1" applyAlignment="1">
      <alignment horizontal="left" vertical="center"/>
    </xf>
    <xf numFmtId="0" fontId="48" fillId="6" borderId="9" xfId="0" applyFont="1" applyFill="1" applyBorder="1" applyAlignment="1">
      <alignment horizontal="left" vertical="center"/>
    </xf>
    <xf numFmtId="0" fontId="48" fillId="4" borderId="16" xfId="0" applyFont="1" applyFill="1" applyBorder="1" applyAlignment="1">
      <alignment horizontal="left" vertical="center"/>
    </xf>
    <xf numFmtId="0" fontId="48" fillId="4" borderId="37" xfId="0" applyFont="1" applyFill="1" applyBorder="1" applyAlignment="1">
      <alignment horizontal="left" vertical="center"/>
    </xf>
    <xf numFmtId="0" fontId="49" fillId="5" borderId="6" xfId="0" applyFont="1" applyFill="1" applyBorder="1" applyAlignment="1">
      <alignment horizontal="left" vertical="center"/>
    </xf>
    <xf numFmtId="0" fontId="49" fillId="5" borderId="24" xfId="0" applyFont="1" applyFill="1" applyBorder="1" applyAlignment="1">
      <alignment horizontal="left" vertical="center"/>
    </xf>
    <xf numFmtId="0" fontId="6" fillId="5" borderId="7" xfId="0" applyFont="1" applyFill="1" applyBorder="1" applyAlignment="1">
      <alignment horizontal="left" vertical="center"/>
    </xf>
    <xf numFmtId="0" fontId="6" fillId="5" borderId="25" xfId="0" applyFont="1" applyFill="1" applyBorder="1" applyAlignment="1">
      <alignment horizontal="left" vertical="center"/>
    </xf>
    <xf numFmtId="0" fontId="53" fillId="6" borderId="8" xfId="0" applyFont="1" applyFill="1" applyBorder="1" applyAlignment="1">
      <alignment horizontal="left" vertical="center"/>
    </xf>
    <xf numFmtId="0" fontId="53" fillId="6" borderId="54" xfId="0" applyFont="1" applyFill="1" applyBorder="1" applyAlignment="1">
      <alignment horizontal="left" vertical="center"/>
    </xf>
    <xf numFmtId="0" fontId="53" fillId="6" borderId="7" xfId="0" applyFont="1" applyFill="1" applyBorder="1" applyAlignment="1">
      <alignment horizontal="left" vertical="center"/>
    </xf>
    <xf numFmtId="0" fontId="53" fillId="6" borderId="40" xfId="0" applyFont="1" applyFill="1" applyBorder="1" applyAlignment="1">
      <alignment horizontal="left" vertical="center"/>
    </xf>
    <xf numFmtId="0" fontId="48" fillId="6" borderId="37" xfId="0" applyFont="1" applyFill="1" applyBorder="1" applyAlignment="1">
      <alignment horizontal="left" vertical="center"/>
    </xf>
    <xf numFmtId="0" fontId="6" fillId="5" borderId="6" xfId="0" applyFont="1" applyFill="1" applyBorder="1" applyAlignment="1">
      <alignment horizontal="left" vertical="center"/>
    </xf>
    <xf numFmtId="0" fontId="6" fillId="5" borderId="0" xfId="0" applyFont="1" applyFill="1" applyBorder="1" applyAlignment="1">
      <alignment horizontal="left" vertical="center"/>
    </xf>
    <xf numFmtId="0" fontId="6" fillId="5" borderId="0" xfId="0" applyFont="1" applyFill="1" applyBorder="1" applyAlignment="1">
      <alignment horizontal="left" vertical="center"/>
    </xf>
    <xf numFmtId="0" fontId="3" fillId="5" borderId="0" xfId="0" applyFont="1" applyFill="1" applyBorder="1" applyAlignment="1">
      <alignment horizontal="left" vertical="center"/>
    </xf>
    <xf numFmtId="0" fontId="6" fillId="5" borderId="5" xfId="0" applyFont="1" applyFill="1" applyBorder="1" applyAlignment="1">
      <alignment horizontal="left" vertical="center"/>
    </xf>
    <xf numFmtId="0" fontId="6" fillId="5" borderId="33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53" fillId="5" borderId="6" xfId="0" applyFont="1" applyFill="1" applyBorder="1" applyAlignment="1">
      <alignment horizontal="left" vertical="center"/>
    </xf>
    <xf numFmtId="0" fontId="53" fillId="5" borderId="0" xfId="0" applyFont="1" applyFill="1" applyBorder="1" applyAlignment="1">
      <alignment horizontal="left" vertical="center"/>
    </xf>
    <xf numFmtId="0" fontId="48" fillId="5" borderId="7" xfId="0" applyFont="1" applyFill="1" applyBorder="1" applyAlignment="1">
      <alignment horizontal="left" vertical="center"/>
    </xf>
    <xf numFmtId="0" fontId="48" fillId="5" borderId="25" xfId="0" applyFont="1" applyFill="1" applyBorder="1" applyAlignment="1">
      <alignment horizontal="left" vertical="center"/>
    </xf>
    <xf numFmtId="0" fontId="48" fillId="4" borderId="49" xfId="0" applyFont="1" applyFill="1" applyBorder="1" applyAlignment="1">
      <alignment horizontal="left" vertical="center"/>
    </xf>
    <xf numFmtId="0" fontId="48" fillId="4" borderId="41" xfId="0" applyFont="1" applyFill="1" applyBorder="1" applyAlignment="1">
      <alignment horizontal="left" vertical="center"/>
    </xf>
    <xf numFmtId="0" fontId="48" fillId="5" borderId="66" xfId="0" applyFont="1" applyFill="1" applyBorder="1" applyAlignment="1">
      <alignment horizontal="left" vertical="center"/>
    </xf>
    <xf numFmtId="0" fontId="48" fillId="5" borderId="38" xfId="0" applyFont="1" applyFill="1" applyBorder="1" applyAlignment="1">
      <alignment horizontal="left" vertical="center"/>
    </xf>
    <xf numFmtId="0" fontId="48" fillId="5" borderId="53" xfId="0" applyFont="1" applyFill="1" applyBorder="1" applyAlignment="1">
      <alignment horizontal="left" vertical="center"/>
    </xf>
    <xf numFmtId="0" fontId="48" fillId="5" borderId="26" xfId="0" applyFont="1" applyFill="1" applyBorder="1" applyAlignment="1">
      <alignment horizontal="left" vertical="center"/>
    </xf>
    <xf numFmtId="0" fontId="48" fillId="5" borderId="27" xfId="0" applyFont="1" applyFill="1" applyBorder="1" applyAlignment="1">
      <alignment horizontal="left" vertical="center"/>
    </xf>
    <xf numFmtId="0" fontId="48" fillId="5" borderId="13" xfId="0" applyFont="1" applyFill="1" applyBorder="1" applyAlignment="1">
      <alignment horizontal="left" vertical="center"/>
    </xf>
    <xf numFmtId="0" fontId="3" fillId="13" borderId="16" xfId="0" applyFont="1" applyFill="1" applyBorder="1" applyAlignment="1">
      <alignment horizontal="left" vertical="center"/>
    </xf>
    <xf numFmtId="0" fontId="3" fillId="13" borderId="17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6" borderId="26" xfId="0" applyFont="1" applyFill="1" applyBorder="1" applyAlignment="1">
      <alignment horizontal="left" vertical="center"/>
    </xf>
    <xf numFmtId="0" fontId="3" fillId="6" borderId="27" xfId="0" applyFont="1" applyFill="1" applyBorder="1" applyAlignment="1">
      <alignment horizontal="left" vertical="center"/>
    </xf>
    <xf numFmtId="0" fontId="3" fillId="12" borderId="20" xfId="0" applyFont="1" applyFill="1" applyBorder="1" applyAlignment="1">
      <alignment horizontal="left" vertical="center"/>
    </xf>
    <xf numFmtId="0" fontId="3" fillId="12" borderId="37" xfId="0" applyFont="1" applyFill="1" applyBorder="1" applyAlignment="1">
      <alignment horizontal="left" vertical="center"/>
    </xf>
    <xf numFmtId="0" fontId="3" fillId="12" borderId="16" xfId="0" applyFont="1" applyFill="1" applyBorder="1" applyAlignment="1">
      <alignment horizontal="left" vertical="center"/>
    </xf>
    <xf numFmtId="0" fontId="3" fillId="13" borderId="37" xfId="0" applyFont="1" applyFill="1" applyBorder="1" applyAlignment="1">
      <alignment horizontal="left" vertical="center"/>
    </xf>
    <xf numFmtId="0" fontId="48" fillId="5" borderId="52" xfId="0" applyFont="1" applyFill="1" applyBorder="1" applyAlignment="1">
      <alignment horizontal="left" vertical="center"/>
    </xf>
    <xf numFmtId="0" fontId="53" fillId="6" borderId="51" xfId="0" applyFont="1" applyFill="1" applyBorder="1" applyAlignment="1">
      <alignment horizontal="left" vertical="center"/>
    </xf>
    <xf numFmtId="0" fontId="48" fillId="6" borderId="13" xfId="0" applyFont="1" applyFill="1" applyBorder="1" applyAlignment="1">
      <alignment horizontal="left" vertical="center"/>
    </xf>
    <xf numFmtId="0" fontId="48" fillId="6" borderId="25" xfId="0" applyFont="1" applyFill="1" applyBorder="1" applyAlignment="1">
      <alignment horizontal="left" vertical="center"/>
    </xf>
    <xf numFmtId="0" fontId="48" fillId="6" borderId="7" xfId="0" applyFont="1" applyFill="1" applyBorder="1" applyAlignment="1">
      <alignment horizontal="left" vertical="center"/>
    </xf>
    <xf numFmtId="0" fontId="48" fillId="6" borderId="40" xfId="0" applyFont="1" applyFill="1" applyBorder="1" applyAlignment="1">
      <alignment horizontal="left" vertical="center"/>
    </xf>
    <xf numFmtId="0" fontId="33" fillId="0" borderId="0" xfId="0" applyFont="1" applyAlignment="1"/>
    <xf numFmtId="0" fontId="33" fillId="5" borderId="0" xfId="0" applyFont="1" applyFill="1" applyAlignment="1"/>
  </cellXfs>
  <cellStyles count="2">
    <cellStyle name="Moneda" xfId="1" builtinId="4"/>
    <cellStyle name="Normal" xfId="0" builtinId="0"/>
  </cellStyles>
  <dxfs count="213">
    <dxf>
      <font>
        <color theme="0"/>
      </font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CC0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CC0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CC0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CC0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CC0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CC0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CC0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B050"/>
        </patternFill>
      </fill>
    </dxf>
    <dxf>
      <fill>
        <patternFill>
          <bgColor rgb="FF00CC00"/>
        </patternFill>
      </fill>
    </dxf>
    <dxf>
      <fill>
        <patternFill>
          <bgColor rgb="FF00B050"/>
        </patternFill>
      </fill>
    </dxf>
    <dxf>
      <font>
        <color theme="0"/>
      </font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1"/>
      </font>
      <fill>
        <patternFill>
          <bgColor rgb="FF66FF99"/>
        </patternFill>
      </fill>
    </dxf>
    <dxf>
      <font>
        <color theme="1"/>
      </font>
      <fill>
        <patternFill>
          <bgColor theme="7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ont>
        <b/>
        <i val="0"/>
        <color theme="1"/>
      </font>
      <fill>
        <patternFill>
          <bgColor rgb="FF00B0F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1"/>
      </font>
      <fill>
        <patternFill>
          <bgColor rgb="FFFF00FF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ill>
        <patternFill patternType="solid">
          <fgColor auto="1"/>
          <bgColor rgb="FFFF00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92D050"/>
        </patternFill>
      </fill>
    </dxf>
    <dxf>
      <fill>
        <patternFill patternType="solid">
          <fgColor auto="1"/>
          <bgColor rgb="FFFF00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rgb="FFFFFF00"/>
        </patternFill>
      </fill>
    </dxf>
    <dxf>
      <fill>
        <gradientFill degree="90">
          <stop position="0">
            <color rgb="FF36EA47"/>
          </stop>
          <stop position="1">
            <color rgb="FF00FFFF"/>
          </stop>
        </gradientFill>
      </fill>
    </dxf>
    <dxf>
      <fill>
        <patternFill patternType="solid">
          <fgColor auto="1"/>
          <bgColor rgb="FF00FF99"/>
        </patternFill>
      </fill>
    </dxf>
    <dxf>
      <font>
        <color theme="1"/>
      </font>
      <fill>
        <gradientFill degree="90">
          <stop position="0">
            <color rgb="FFFFFF66"/>
          </stop>
          <stop position="1">
            <color theme="4"/>
          </stop>
        </gradientFill>
      </fill>
    </dxf>
    <dxf>
      <fill>
        <patternFill patternType="solid">
          <fgColor auto="1"/>
          <bgColor rgb="FFFFFF00"/>
        </patternFill>
      </fill>
    </dxf>
    <dxf>
      <font>
        <color theme="1"/>
      </font>
      <fill>
        <patternFill>
          <bgColor rgb="FFFF00FF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rgb="FF00B0F0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theme="7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CC0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B050"/>
        </patternFill>
      </fill>
    </dxf>
    <dxf>
      <fill>
        <patternFill>
          <bgColor rgb="FF00CC0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CC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36EA47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0"/>
      </font>
    </dxf>
    <dxf>
      <font>
        <color theme="0"/>
      </font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theme="9" tint="0.39994506668294322"/>
        </patternFill>
      </fill>
    </dxf>
    <dxf>
      <font>
        <color theme="1"/>
      </font>
      <fill>
        <patternFill>
          <bgColor theme="5"/>
        </patternFill>
      </fill>
    </dxf>
    <dxf>
      <font>
        <color theme="1"/>
      </font>
      <fill>
        <patternFill>
          <bgColor theme="5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theme="7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ont>
        <b/>
        <i val="0"/>
        <color theme="1"/>
      </font>
      <fill>
        <patternFill>
          <bgColor rgb="FF00B0F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1"/>
      </font>
      <fill>
        <patternFill>
          <bgColor rgb="FFFF00FF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b/>
        <i val="0"/>
        <color theme="1"/>
      </font>
      <fill>
        <patternFill>
          <bgColor rgb="FF66FF99"/>
        </patternFill>
      </fill>
    </dxf>
    <dxf>
      <font>
        <color theme="1"/>
      </font>
      <fill>
        <patternFill>
          <bgColor theme="7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ont>
        <b/>
        <i val="0"/>
        <color theme="1"/>
      </font>
      <fill>
        <patternFill>
          <bgColor rgb="FF00B0F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1"/>
      </font>
      <fill>
        <patternFill>
          <bgColor rgb="FFFF00FF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b/>
        <i val="0"/>
        <color theme="1"/>
      </font>
      <fill>
        <patternFill>
          <bgColor rgb="FF66FF99"/>
        </patternFill>
      </fill>
    </dxf>
    <dxf>
      <font>
        <color theme="1"/>
      </font>
      <fill>
        <patternFill>
          <bgColor theme="7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ont>
        <b/>
        <i val="0"/>
        <color theme="1"/>
      </font>
      <fill>
        <patternFill>
          <bgColor rgb="FF00B0F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1"/>
      </font>
      <fill>
        <patternFill>
          <bgColor rgb="FFFF00FF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b/>
        <i val="0"/>
        <color theme="1"/>
      </font>
      <fill>
        <patternFill>
          <bgColor rgb="FF66FF99"/>
        </patternFill>
      </fill>
    </dxf>
    <dxf>
      <font>
        <color theme="1"/>
      </font>
      <fill>
        <patternFill>
          <bgColor theme="7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ont>
        <b/>
        <i val="0"/>
        <color theme="1"/>
      </font>
      <fill>
        <patternFill>
          <bgColor rgb="FF00B0F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1"/>
      </font>
      <fill>
        <patternFill>
          <bgColor rgb="FFFF00FF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b/>
        <i val="0"/>
        <color theme="1"/>
      </font>
      <fill>
        <patternFill>
          <bgColor rgb="FF66FF99"/>
        </patternFill>
      </fill>
    </dxf>
    <dxf>
      <font>
        <color theme="1"/>
      </font>
      <fill>
        <patternFill>
          <bgColor theme="7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ont>
        <b/>
        <i val="0"/>
        <color theme="1"/>
      </font>
      <fill>
        <patternFill>
          <bgColor rgb="FF00B0F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1"/>
      </font>
      <fill>
        <patternFill>
          <bgColor rgb="FFFF00FF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b/>
        <i val="0"/>
        <color theme="1"/>
      </font>
      <fill>
        <patternFill>
          <bgColor rgb="FF66FF99"/>
        </patternFill>
      </fill>
    </dxf>
    <dxf>
      <font>
        <color theme="1"/>
      </font>
      <fill>
        <patternFill>
          <bgColor theme="7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ont>
        <b/>
        <i val="0"/>
        <color theme="1"/>
      </font>
      <fill>
        <patternFill>
          <bgColor rgb="FF00B0F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1"/>
      </font>
      <fill>
        <patternFill>
          <bgColor rgb="FFFF00FF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b/>
        <i val="0"/>
        <color theme="1"/>
      </font>
      <fill>
        <patternFill>
          <bgColor rgb="FF66FF99"/>
        </patternFill>
      </fill>
    </dxf>
    <dxf>
      <font>
        <color theme="1"/>
      </font>
      <fill>
        <patternFill>
          <bgColor theme="7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ont>
        <b/>
        <i val="0"/>
        <color theme="1"/>
      </font>
      <fill>
        <patternFill>
          <bgColor rgb="FF00B0F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1"/>
      </font>
      <fill>
        <patternFill>
          <bgColor rgb="FFFF00FF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b/>
        <i val="0"/>
        <color theme="1"/>
      </font>
      <fill>
        <patternFill>
          <bgColor rgb="FF66FF99"/>
        </patternFill>
      </fill>
    </dxf>
    <dxf>
      <font>
        <color theme="1"/>
      </font>
      <fill>
        <patternFill>
          <bgColor theme="7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ont>
        <b/>
        <i val="0"/>
        <color theme="1"/>
      </font>
      <fill>
        <patternFill>
          <bgColor rgb="FF00B0F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1"/>
      </font>
      <fill>
        <patternFill>
          <bgColor rgb="FFFF00FF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b/>
        <i val="0"/>
        <color theme="1"/>
      </font>
      <fill>
        <patternFill>
          <bgColor rgb="FF66FF99"/>
        </patternFill>
      </fill>
    </dxf>
    <dxf>
      <font>
        <color theme="1"/>
      </font>
      <fill>
        <patternFill>
          <bgColor theme="7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ont>
        <b/>
        <i val="0"/>
        <color theme="1"/>
      </font>
      <fill>
        <patternFill>
          <bgColor rgb="FF00B0F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1"/>
      </font>
      <fill>
        <patternFill>
          <bgColor rgb="FFFF00FF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b/>
        <i val="0"/>
        <color theme="1"/>
      </font>
      <fill>
        <patternFill>
          <bgColor rgb="FF66FF99"/>
        </patternFill>
      </fill>
    </dxf>
    <dxf>
      <font>
        <color theme="1"/>
      </font>
      <fill>
        <patternFill>
          <bgColor theme="7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ont>
        <b/>
        <i val="0"/>
        <color theme="1"/>
      </font>
      <fill>
        <patternFill>
          <bgColor rgb="FF00B0F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1"/>
      </font>
      <fill>
        <patternFill>
          <bgColor rgb="FFFF00FF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b/>
        <i val="0"/>
        <color theme="1"/>
      </font>
      <fill>
        <patternFill>
          <bgColor rgb="FF66FF99"/>
        </patternFill>
      </fill>
    </dxf>
    <dxf>
      <font>
        <b/>
        <i val="0"/>
        <color theme="1"/>
      </font>
      <fill>
        <patternFill>
          <bgColor rgb="FF66FF99"/>
        </patternFill>
      </fill>
    </dxf>
    <dxf>
      <font>
        <color theme="1"/>
      </font>
      <fill>
        <patternFill>
          <bgColor theme="7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ont>
        <b/>
        <i val="0"/>
        <color theme="1"/>
      </font>
      <fill>
        <patternFill>
          <bgColor rgb="FF00B0F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1"/>
      </font>
      <fill>
        <patternFill>
          <bgColor rgb="FFFF00FF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b/>
        <i val="0"/>
        <color theme="1"/>
      </font>
      <fill>
        <patternFill>
          <bgColor rgb="FF66FF99"/>
        </patternFill>
      </fill>
    </dxf>
    <dxf>
      <font>
        <color theme="1"/>
      </font>
      <fill>
        <patternFill>
          <bgColor theme="7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ont>
        <b/>
        <i val="0"/>
        <color theme="1"/>
      </font>
      <fill>
        <patternFill>
          <bgColor rgb="FF00B0F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1"/>
      </font>
      <fill>
        <patternFill>
          <bgColor rgb="FFFF00FF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theme="0"/>
        </patternFill>
      </fill>
    </dxf>
    <dxf>
      <font>
        <color theme="1"/>
      </font>
      <fill>
        <patternFill>
          <bgColor rgb="FFFF00FF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00FF99"/>
        </patternFill>
      </fill>
    </dxf>
    <dxf>
      <fill>
        <patternFill patternType="solid">
          <fgColor auto="1"/>
          <bgColor rgb="FFFF00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00FF00"/>
      <color rgb="FF339966"/>
      <color rgb="FFFFFF66"/>
      <color rgb="FF66FF99"/>
      <color rgb="FFFF00FF"/>
      <color rgb="FF00FF99"/>
      <color rgb="FF33CCFF"/>
      <color rgb="FF36EA47"/>
      <color rgb="FF00FFFF"/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714376</xdr:colOff>
      <xdr:row>2</xdr:row>
      <xdr:rowOff>0</xdr:rowOff>
    </xdr:from>
    <xdr:to>
      <xdr:col>4</xdr:col>
      <xdr:colOff>357187</xdr:colOff>
      <xdr:row>9</xdr:row>
      <xdr:rowOff>9525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94DDE04-2985-0BB0-C182-3DD24491DE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376" y="381000"/>
          <a:ext cx="2440780" cy="1343025"/>
        </a:xfrm>
        <a:prstGeom prst="rect">
          <a:avLst/>
        </a:prstGeom>
      </xdr:spPr>
    </xdr:pic>
    <xdr:clientData/>
  </xdr:twoCellAnchor>
  <xdr:twoCellAnchor editAs="oneCell">
    <xdr:from>
      <xdr:col>9</xdr:col>
      <xdr:colOff>190500</xdr:colOff>
      <xdr:row>2</xdr:row>
      <xdr:rowOff>11905</xdr:rowOff>
    </xdr:from>
    <xdr:to>
      <xdr:col>12</xdr:col>
      <xdr:colOff>142875</xdr:colOff>
      <xdr:row>8</xdr:row>
      <xdr:rowOff>107156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A76D3222-EAED-53EF-C54D-69654A79B5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29438" y="392905"/>
          <a:ext cx="2369343" cy="12382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235"/>
  <sheetViews>
    <sheetView showGridLines="0" tabSelected="1" topLeftCell="A6" zoomScale="90" zoomScaleNormal="90" workbookViewId="0">
      <selection activeCell="G217" sqref="G217"/>
    </sheetView>
  </sheetViews>
  <sheetFormatPr baseColWidth="10" defaultColWidth="11.44140625" defaultRowHeight="14.4" x14ac:dyDescent="0.3"/>
  <cols>
    <col min="1" max="1" width="11.6640625" customWidth="1"/>
    <col min="2" max="2" width="7.33203125" customWidth="1"/>
    <col min="4" max="4" width="11.44140625" customWidth="1"/>
    <col min="6" max="6" width="13.44140625" bestFit="1" customWidth="1"/>
    <col min="10" max="10" width="13.44140625" customWidth="1"/>
    <col min="13" max="13" width="14" customWidth="1"/>
    <col min="14" max="14" width="10.5546875" customWidth="1"/>
    <col min="15" max="15" width="3.33203125" customWidth="1"/>
    <col min="16" max="16" width="10" customWidth="1"/>
    <col min="17" max="17" width="2.88671875" customWidth="1"/>
  </cols>
  <sheetData>
    <row r="1" spans="1:29" x14ac:dyDescent="0.3">
      <c r="A1" t="s">
        <v>0</v>
      </c>
    </row>
    <row r="3" spans="1:29" x14ac:dyDescent="0.3">
      <c r="B3" s="90"/>
      <c r="C3" s="90"/>
      <c r="D3" s="90"/>
      <c r="F3" s="77">
        <v>2026</v>
      </c>
      <c r="G3" s="77"/>
      <c r="H3" s="77"/>
      <c r="I3" s="77"/>
    </row>
    <row r="4" spans="1:29" ht="15" customHeight="1" x14ac:dyDescent="0.3">
      <c r="B4" s="90"/>
      <c r="C4" s="90"/>
      <c r="D4" s="90"/>
      <c r="E4" s="48"/>
      <c r="F4" s="77"/>
      <c r="G4" s="77"/>
      <c r="H4" s="77"/>
      <c r="I4" s="77"/>
      <c r="J4" s="48"/>
    </row>
    <row r="5" spans="1:29" ht="15" customHeight="1" x14ac:dyDescent="0.3">
      <c r="B5" s="90"/>
      <c r="C5" s="90"/>
      <c r="D5" s="90"/>
      <c r="E5" s="48"/>
      <c r="F5" s="77"/>
      <c r="G5" s="77"/>
      <c r="H5" s="77"/>
      <c r="I5" s="77"/>
      <c r="J5" s="48"/>
    </row>
    <row r="6" spans="1:29" ht="15" customHeight="1" x14ac:dyDescent="0.3">
      <c r="B6" s="90"/>
      <c r="C6" s="90"/>
      <c r="D6" s="90"/>
      <c r="E6" s="48"/>
      <c r="F6" s="77"/>
      <c r="G6" s="77"/>
      <c r="H6" s="77"/>
      <c r="I6" s="77"/>
      <c r="J6" s="48"/>
    </row>
    <row r="7" spans="1:29" ht="15" customHeight="1" x14ac:dyDescent="0.3">
      <c r="B7" s="90"/>
      <c r="C7" s="90"/>
      <c r="D7" s="90"/>
      <c r="E7" s="26"/>
      <c r="F7" s="77"/>
      <c r="G7" s="77"/>
      <c r="H7" s="77"/>
      <c r="I7" s="77"/>
      <c r="J7" s="26"/>
    </row>
    <row r="8" spans="1:29" ht="15" customHeight="1" x14ac:dyDescent="0.3">
      <c r="B8" s="90"/>
      <c r="C8" s="90"/>
      <c r="D8" s="90"/>
      <c r="E8" s="26"/>
      <c r="F8" s="77"/>
      <c r="G8" s="77"/>
      <c r="H8" s="77"/>
      <c r="I8" s="77"/>
      <c r="J8" s="26"/>
    </row>
    <row r="9" spans="1:29" ht="15" customHeight="1" x14ac:dyDescent="0.3">
      <c r="B9" s="90"/>
      <c r="C9" s="90"/>
      <c r="D9" s="90"/>
      <c r="E9" s="26"/>
      <c r="F9" s="77"/>
      <c r="G9" s="77"/>
      <c r="H9" s="77"/>
      <c r="I9" s="77"/>
      <c r="J9" s="26"/>
    </row>
    <row r="10" spans="1:29" ht="15" customHeight="1" x14ac:dyDescent="0.3">
      <c r="B10" s="90"/>
      <c r="C10" s="90"/>
      <c r="D10" s="90"/>
      <c r="E10" s="26"/>
      <c r="F10" s="77"/>
      <c r="G10" s="77"/>
      <c r="H10" s="77"/>
      <c r="I10" s="77"/>
      <c r="J10" s="26"/>
      <c r="O10" s="160"/>
      <c r="P10" s="160"/>
      <c r="Q10" s="160"/>
    </row>
    <row r="11" spans="1:29" ht="15" customHeight="1" x14ac:dyDescent="0.3">
      <c r="E11" s="26"/>
      <c r="F11" s="26"/>
      <c r="G11" s="26"/>
      <c r="H11" s="26"/>
      <c r="I11" s="26"/>
      <c r="J11" s="26"/>
      <c r="O11" s="160"/>
      <c r="P11" s="160"/>
      <c r="Q11" s="160"/>
    </row>
    <row r="12" spans="1:29" ht="15" customHeight="1" thickBot="1" x14ac:dyDescent="0.45">
      <c r="E12" s="26"/>
      <c r="F12" s="26"/>
      <c r="G12" s="26"/>
      <c r="H12" s="26"/>
      <c r="I12" s="26"/>
      <c r="J12" s="26"/>
      <c r="S12" s="32"/>
    </row>
    <row r="13" spans="1:29" ht="15.75" customHeight="1" x14ac:dyDescent="0.3">
      <c r="B13" s="27"/>
      <c r="C13" s="68" t="s">
        <v>1</v>
      </c>
      <c r="D13" s="68"/>
      <c r="E13" s="68"/>
      <c r="F13" s="68"/>
      <c r="G13" s="68"/>
      <c r="H13" s="68"/>
      <c r="I13" s="69"/>
      <c r="K13" s="92" t="s">
        <v>2</v>
      </c>
      <c r="L13" s="92" t="s">
        <v>3</v>
      </c>
      <c r="M13" s="92" t="s">
        <v>4</v>
      </c>
      <c r="O13" s="161" t="s">
        <v>5</v>
      </c>
      <c r="P13" s="162"/>
      <c r="Q13" s="163"/>
      <c r="S13" s="167" t="s">
        <v>6</v>
      </c>
      <c r="T13" s="167"/>
      <c r="U13" s="167"/>
      <c r="V13" s="167"/>
      <c r="W13" s="167"/>
      <c r="X13" s="167"/>
      <c r="Y13" s="167"/>
      <c r="Z13" s="167"/>
      <c r="AA13" s="167"/>
      <c r="AB13" s="167"/>
      <c r="AC13" s="167"/>
    </row>
    <row r="14" spans="1:29" ht="17.25" customHeight="1" thickBot="1" x14ac:dyDescent="0.35">
      <c r="B14" s="28"/>
      <c r="C14" s="70"/>
      <c r="D14" s="70"/>
      <c r="E14" s="70"/>
      <c r="F14" s="70"/>
      <c r="G14" s="70"/>
      <c r="H14" s="70"/>
      <c r="I14" s="71"/>
      <c r="K14" s="93"/>
      <c r="L14" s="93"/>
      <c r="M14" s="93"/>
      <c r="O14" s="164"/>
      <c r="P14" s="165"/>
      <c r="Q14" s="166"/>
      <c r="S14" s="167"/>
      <c r="T14" s="167"/>
      <c r="U14" s="167"/>
      <c r="V14" s="167"/>
      <c r="W14" s="167"/>
      <c r="X14" s="167"/>
      <c r="Y14" s="167"/>
      <c r="Z14" s="167"/>
      <c r="AA14" s="167"/>
      <c r="AB14" s="167"/>
      <c r="AC14" s="167"/>
    </row>
    <row r="15" spans="1:29" ht="15.75" customHeight="1" thickBot="1" x14ac:dyDescent="0.35">
      <c r="B15" s="29"/>
      <c r="C15" s="21" t="s">
        <v>7</v>
      </c>
      <c r="D15" s="22" t="s">
        <v>8</v>
      </c>
      <c r="E15" s="22" t="s">
        <v>9</v>
      </c>
      <c r="F15" s="22" t="s">
        <v>10</v>
      </c>
      <c r="G15" s="22" t="s">
        <v>11</v>
      </c>
      <c r="H15" s="22" t="s">
        <v>12</v>
      </c>
      <c r="I15" s="22" t="s">
        <v>13</v>
      </c>
      <c r="K15" s="94"/>
      <c r="L15" s="94"/>
      <c r="M15" s="94"/>
      <c r="O15" s="37"/>
      <c r="P15" s="78" t="s">
        <v>14</v>
      </c>
      <c r="Q15" s="38"/>
      <c r="R15" s="78"/>
      <c r="S15" s="33"/>
      <c r="T15" s="33"/>
      <c r="U15" s="34"/>
      <c r="V15" s="33"/>
      <c r="W15" s="33"/>
      <c r="X15" s="33"/>
      <c r="Y15" s="33"/>
      <c r="Z15" s="33"/>
      <c r="AA15" s="33"/>
      <c r="AB15" s="33"/>
      <c r="AC15" s="33"/>
    </row>
    <row r="16" spans="1:29" ht="15.75" customHeight="1" thickBot="1" x14ac:dyDescent="0.4">
      <c r="B16" s="29"/>
      <c r="C16" s="4"/>
      <c r="D16" s="4"/>
      <c r="E16" s="4"/>
      <c r="F16" s="4"/>
      <c r="G16" s="4"/>
      <c r="H16" s="4"/>
      <c r="I16" s="5"/>
      <c r="K16" s="96" t="s">
        <v>15</v>
      </c>
      <c r="L16" s="97"/>
      <c r="M16" s="46">
        <v>0</v>
      </c>
      <c r="O16" s="37"/>
      <c r="P16" s="78"/>
      <c r="Q16" s="38"/>
      <c r="R16" s="78"/>
      <c r="S16" s="292" t="s">
        <v>47</v>
      </c>
      <c r="T16" s="292"/>
      <c r="U16" s="292"/>
      <c r="V16" s="292"/>
      <c r="W16" s="292"/>
      <c r="X16" s="292"/>
      <c r="Y16" s="292"/>
      <c r="Z16" s="292"/>
      <c r="AA16" s="292"/>
      <c r="AB16" s="292"/>
      <c r="AC16" s="292"/>
    </row>
    <row r="17" spans="2:30" ht="15" customHeight="1" x14ac:dyDescent="0.35">
      <c r="B17" s="51">
        <v>1</v>
      </c>
      <c r="C17" s="98"/>
      <c r="D17" s="230"/>
      <c r="E17" s="209"/>
      <c r="F17" s="100">
        <v>1</v>
      </c>
      <c r="G17" s="210">
        <v>2</v>
      </c>
      <c r="H17" s="95">
        <v>3</v>
      </c>
      <c r="I17" s="102">
        <v>4</v>
      </c>
      <c r="K17" s="75"/>
      <c r="L17" s="75">
        <v>8</v>
      </c>
      <c r="M17" s="81">
        <f t="shared" ref="M17:M25" si="0">K17-L17</f>
        <v>-8</v>
      </c>
      <c r="O17" s="37"/>
      <c r="P17" s="79" t="s">
        <v>16</v>
      </c>
      <c r="Q17" s="38"/>
      <c r="S17" s="291" t="s">
        <v>48</v>
      </c>
      <c r="T17" s="291"/>
      <c r="U17" s="291"/>
      <c r="V17" s="291"/>
      <c r="W17" s="291"/>
      <c r="X17" s="291"/>
      <c r="Y17" s="291"/>
      <c r="Z17" s="291"/>
      <c r="AA17" s="291"/>
      <c r="AB17" s="291"/>
      <c r="AC17" s="291"/>
      <c r="AD17" s="291"/>
    </row>
    <row r="18" spans="2:30" ht="15.75" customHeight="1" thickBot="1" x14ac:dyDescent="0.4">
      <c r="B18" s="51"/>
      <c r="C18" s="99"/>
      <c r="D18" s="231"/>
      <c r="E18" s="211"/>
      <c r="F18" s="101"/>
      <c r="G18" s="212"/>
      <c r="H18" s="91"/>
      <c r="I18" s="103"/>
      <c r="K18" s="76"/>
      <c r="L18" s="76"/>
      <c r="M18" s="50"/>
      <c r="O18" s="37"/>
      <c r="P18" s="79"/>
      <c r="Q18" s="38"/>
      <c r="S18" s="291" t="s">
        <v>49</v>
      </c>
      <c r="T18" s="291"/>
      <c r="U18" s="291"/>
      <c r="V18" s="291"/>
      <c r="W18" s="291"/>
      <c r="X18" s="291"/>
      <c r="Y18" s="291"/>
      <c r="Z18" s="291"/>
      <c r="AA18" s="291"/>
      <c r="AB18" s="291"/>
      <c r="AC18" s="291"/>
    </row>
    <row r="19" spans="2:30" ht="15.75" customHeight="1" x14ac:dyDescent="0.35">
      <c r="B19" s="51">
        <v>2</v>
      </c>
      <c r="C19" s="213">
        <v>5</v>
      </c>
      <c r="D19" s="59">
        <v>6</v>
      </c>
      <c r="E19" s="185">
        <v>7</v>
      </c>
      <c r="F19" s="187">
        <v>8</v>
      </c>
      <c r="G19" s="187">
        <v>9</v>
      </c>
      <c r="H19" s="84">
        <v>10</v>
      </c>
      <c r="I19" s="224">
        <v>11</v>
      </c>
      <c r="K19" s="76"/>
      <c r="L19" s="76">
        <v>32</v>
      </c>
      <c r="M19" s="81">
        <f t="shared" si="0"/>
        <v>-32</v>
      </c>
      <c r="O19" s="37"/>
      <c r="P19" s="78" t="s">
        <v>17</v>
      </c>
      <c r="Q19" s="38"/>
      <c r="S19" s="47" t="s">
        <v>50</v>
      </c>
      <c r="T19" s="47"/>
      <c r="U19" s="47"/>
      <c r="V19" s="47"/>
      <c r="W19" s="47"/>
      <c r="X19" s="47"/>
      <c r="Y19" s="47"/>
      <c r="Z19" s="47"/>
      <c r="AA19" s="47"/>
      <c r="AB19" s="47"/>
      <c r="AC19" s="47"/>
    </row>
    <row r="20" spans="2:30" ht="15.75" customHeight="1" thickBot="1" x14ac:dyDescent="0.4">
      <c r="B20" s="51"/>
      <c r="C20" s="196"/>
      <c r="D20" s="124"/>
      <c r="E20" s="186"/>
      <c r="F20" s="186"/>
      <c r="G20" s="186"/>
      <c r="H20" s="221"/>
      <c r="I20" s="225"/>
      <c r="K20" s="76"/>
      <c r="L20" s="76"/>
      <c r="M20" s="50"/>
      <c r="O20" s="37"/>
      <c r="P20" s="78"/>
      <c r="Q20" s="38"/>
      <c r="S20" s="47" t="s">
        <v>51</v>
      </c>
      <c r="T20" s="47"/>
      <c r="U20" s="47"/>
      <c r="V20" s="47"/>
      <c r="W20" s="47"/>
      <c r="X20" s="47"/>
      <c r="Y20" s="47"/>
      <c r="Z20" s="47"/>
      <c r="AA20" s="47"/>
      <c r="AB20" s="47"/>
      <c r="AC20" s="47"/>
    </row>
    <row r="21" spans="2:30" ht="15.75" customHeight="1" x14ac:dyDescent="0.35">
      <c r="B21" s="51">
        <v>3</v>
      </c>
      <c r="C21" s="214">
        <v>12</v>
      </c>
      <c r="D21" s="212">
        <v>13</v>
      </c>
      <c r="E21" s="212">
        <v>14</v>
      </c>
      <c r="F21" s="212">
        <v>15</v>
      </c>
      <c r="G21" s="216">
        <v>16</v>
      </c>
      <c r="H21" s="91">
        <v>17</v>
      </c>
      <c r="I21" s="103">
        <v>18</v>
      </c>
      <c r="K21" s="76"/>
      <c r="L21" s="76">
        <v>40</v>
      </c>
      <c r="M21" s="81">
        <f t="shared" si="0"/>
        <v>-40</v>
      </c>
      <c r="O21" s="37"/>
      <c r="P21" s="78" t="s">
        <v>18</v>
      </c>
      <c r="Q21" s="38"/>
      <c r="S21" s="47" t="s">
        <v>52</v>
      </c>
      <c r="T21" s="47"/>
      <c r="U21" s="47"/>
      <c r="V21" s="47"/>
      <c r="W21" s="47"/>
      <c r="X21" s="47"/>
      <c r="Y21" s="47"/>
      <c r="Z21" s="47"/>
      <c r="AA21" s="47"/>
      <c r="AB21" s="47"/>
      <c r="AC21" s="47"/>
    </row>
    <row r="22" spans="2:30" ht="15.75" customHeight="1" thickBot="1" x14ac:dyDescent="0.4">
      <c r="B22" s="51"/>
      <c r="C22" s="214"/>
      <c r="D22" s="212"/>
      <c r="E22" s="212"/>
      <c r="F22" s="212"/>
      <c r="G22" s="216"/>
      <c r="H22" s="91"/>
      <c r="I22" s="103"/>
      <c r="K22" s="76"/>
      <c r="L22" s="76"/>
      <c r="M22" s="50"/>
      <c r="O22" s="37"/>
      <c r="P22" s="78"/>
      <c r="Q22" s="38"/>
      <c r="S22" s="47" t="s">
        <v>53</v>
      </c>
      <c r="T22" s="47"/>
      <c r="U22" s="47"/>
      <c r="V22" s="47"/>
      <c r="W22" s="47"/>
      <c r="X22" s="47"/>
      <c r="Y22" s="47"/>
      <c r="Z22" s="47"/>
      <c r="AA22" s="47"/>
      <c r="AB22" s="47"/>
      <c r="AC22" s="47"/>
    </row>
    <row r="23" spans="2:30" ht="15.75" customHeight="1" x14ac:dyDescent="0.35">
      <c r="B23" s="51">
        <v>4</v>
      </c>
      <c r="C23" s="214">
        <v>19</v>
      </c>
      <c r="D23" s="217">
        <v>20</v>
      </c>
      <c r="E23" s="212">
        <v>21</v>
      </c>
      <c r="F23" s="212">
        <v>22</v>
      </c>
      <c r="G23" s="217">
        <v>23</v>
      </c>
      <c r="H23" s="91">
        <v>24</v>
      </c>
      <c r="I23" s="222">
        <v>25</v>
      </c>
      <c r="K23" s="76"/>
      <c r="L23" s="76">
        <v>40</v>
      </c>
      <c r="M23" s="81">
        <f t="shared" si="0"/>
        <v>-40</v>
      </c>
      <c r="O23" s="37"/>
      <c r="P23" s="78" t="s">
        <v>19</v>
      </c>
      <c r="Q23" s="38"/>
      <c r="S23" s="47" t="s">
        <v>54</v>
      </c>
      <c r="T23" s="47"/>
      <c r="U23" s="47"/>
      <c r="V23" s="47"/>
      <c r="W23" s="47"/>
      <c r="X23" s="47"/>
      <c r="Y23" s="47"/>
      <c r="Z23" s="47"/>
      <c r="AA23" s="47"/>
      <c r="AB23" s="47"/>
      <c r="AC23" s="47"/>
    </row>
    <row r="24" spans="2:30" ht="15.75" customHeight="1" thickBot="1" x14ac:dyDescent="0.4">
      <c r="B24" s="51"/>
      <c r="C24" s="214"/>
      <c r="D24" s="217"/>
      <c r="E24" s="212"/>
      <c r="F24" s="187"/>
      <c r="G24" s="218"/>
      <c r="H24" s="52"/>
      <c r="I24" s="223"/>
      <c r="K24" s="76"/>
      <c r="L24" s="76"/>
      <c r="M24" s="50"/>
      <c r="O24" s="37"/>
      <c r="P24" s="78"/>
      <c r="Q24" s="38"/>
      <c r="S24" s="47" t="s">
        <v>55</v>
      </c>
      <c r="T24" s="47"/>
      <c r="U24" s="47"/>
      <c r="V24" s="47"/>
      <c r="W24" s="47"/>
      <c r="X24" s="47"/>
      <c r="Y24" s="47"/>
      <c r="Z24" s="47"/>
      <c r="AA24" s="47"/>
      <c r="AB24" s="47"/>
      <c r="AC24" s="47"/>
    </row>
    <row r="25" spans="2:30" ht="15" customHeight="1" x14ac:dyDescent="0.35">
      <c r="B25" s="51">
        <v>5</v>
      </c>
      <c r="C25" s="213">
        <v>26</v>
      </c>
      <c r="D25" s="185">
        <v>27</v>
      </c>
      <c r="E25" s="215">
        <v>28</v>
      </c>
      <c r="F25" s="219">
        <v>29</v>
      </c>
      <c r="G25" s="228">
        <v>30</v>
      </c>
      <c r="H25" s="226">
        <v>31</v>
      </c>
      <c r="I25" s="110"/>
      <c r="K25" s="76"/>
      <c r="L25" s="76">
        <v>40</v>
      </c>
      <c r="M25" s="81">
        <f t="shared" si="0"/>
        <v>-40</v>
      </c>
      <c r="O25" s="37"/>
      <c r="P25" s="78" t="s">
        <v>20</v>
      </c>
      <c r="Q25" s="38"/>
      <c r="S25" s="47" t="s">
        <v>56</v>
      </c>
      <c r="T25" s="47"/>
      <c r="U25" s="47"/>
      <c r="V25" s="47"/>
      <c r="W25" s="47"/>
      <c r="X25" s="47"/>
      <c r="Y25" s="47"/>
      <c r="Z25" s="47"/>
      <c r="AA25" s="47"/>
      <c r="AB25" s="47"/>
      <c r="AC25" s="47"/>
    </row>
    <row r="26" spans="2:30" ht="15.75" customHeight="1" thickBot="1" x14ac:dyDescent="0.35">
      <c r="B26" s="156"/>
      <c r="C26" s="203"/>
      <c r="D26" s="190"/>
      <c r="E26" s="189"/>
      <c r="F26" s="220"/>
      <c r="G26" s="229"/>
      <c r="H26" s="227"/>
      <c r="I26" s="111"/>
      <c r="K26" s="107"/>
      <c r="L26" s="107"/>
      <c r="M26" s="50"/>
      <c r="O26" s="37"/>
      <c r="P26" s="78"/>
      <c r="Q26" s="38"/>
      <c r="S26" s="62" t="s">
        <v>21</v>
      </c>
      <c r="T26" s="63"/>
      <c r="U26" s="63"/>
      <c r="V26" s="63"/>
      <c r="W26" s="63"/>
      <c r="X26" s="63"/>
      <c r="Y26" s="63"/>
      <c r="Z26" s="63"/>
      <c r="AA26" s="63"/>
      <c r="AB26" s="63"/>
      <c r="AC26" s="63"/>
    </row>
    <row r="27" spans="2:30" ht="22.5" customHeight="1" thickBot="1" x14ac:dyDescent="0.5">
      <c r="J27" s="1" t="s">
        <v>22</v>
      </c>
      <c r="K27" s="43">
        <f>SUM(K17:K26)</f>
        <v>0</v>
      </c>
      <c r="L27" s="44">
        <f>SUM(L17:L26)</f>
        <v>160</v>
      </c>
      <c r="M27" s="45">
        <f>K27-L27+M16</f>
        <v>-160</v>
      </c>
      <c r="O27" s="37"/>
      <c r="P27" s="78" t="s">
        <v>23</v>
      </c>
      <c r="Q27" s="38"/>
      <c r="S27" s="63"/>
      <c r="T27" s="63"/>
      <c r="U27" s="63"/>
      <c r="V27" s="63"/>
      <c r="W27" s="63"/>
      <c r="X27" s="63"/>
      <c r="Y27" s="63"/>
      <c r="Z27" s="63"/>
      <c r="AA27" s="63"/>
      <c r="AB27" s="63"/>
      <c r="AC27" s="63"/>
    </row>
    <row r="28" spans="2:30" ht="15.6" thickBot="1" x14ac:dyDescent="0.4">
      <c r="K28" s="6"/>
      <c r="L28" s="6"/>
      <c r="M28" s="6"/>
      <c r="O28" s="39"/>
      <c r="P28" s="80"/>
      <c r="Q28" s="40"/>
    </row>
    <row r="29" spans="2:30" ht="12" customHeight="1" thickBot="1" x14ac:dyDescent="0.4">
      <c r="K29" s="6"/>
      <c r="L29" s="6"/>
      <c r="M29" s="6"/>
    </row>
    <row r="30" spans="2:30" ht="18" customHeight="1" x14ac:dyDescent="0.3">
      <c r="B30" s="13"/>
      <c r="C30" s="68" t="s">
        <v>24</v>
      </c>
      <c r="D30" s="68"/>
      <c r="E30" s="68"/>
      <c r="F30" s="68"/>
      <c r="G30" s="68"/>
      <c r="H30" s="68"/>
      <c r="I30" s="69"/>
      <c r="K30" s="72" t="s">
        <v>2</v>
      </c>
      <c r="L30" s="72" t="s">
        <v>3</v>
      </c>
      <c r="M30" s="72" t="s">
        <v>25</v>
      </c>
      <c r="S30" s="168"/>
      <c r="T30" s="168"/>
      <c r="U30" s="168"/>
      <c r="V30" s="168"/>
      <c r="W30" s="168"/>
      <c r="X30" s="168"/>
      <c r="Y30" s="168"/>
      <c r="Z30" s="168"/>
      <c r="AA30" s="168"/>
      <c r="AB30" s="168"/>
      <c r="AC30" s="168"/>
    </row>
    <row r="31" spans="2:30" ht="15.75" customHeight="1" thickBot="1" x14ac:dyDescent="0.35">
      <c r="B31" s="14"/>
      <c r="C31" s="70"/>
      <c r="D31" s="70"/>
      <c r="E31" s="70"/>
      <c r="F31" s="70"/>
      <c r="G31" s="70"/>
      <c r="H31" s="70"/>
      <c r="I31" s="71"/>
      <c r="K31" s="73"/>
      <c r="L31" s="73"/>
      <c r="M31" s="73"/>
      <c r="S31" s="168"/>
      <c r="T31" s="168"/>
      <c r="U31" s="168"/>
      <c r="V31" s="168"/>
      <c r="W31" s="168"/>
      <c r="X31" s="168"/>
      <c r="Y31" s="168"/>
      <c r="Z31" s="168"/>
      <c r="AA31" s="168"/>
      <c r="AB31" s="168"/>
      <c r="AC31" s="168"/>
    </row>
    <row r="32" spans="2:30" ht="18.600000000000001" thickBot="1" x14ac:dyDescent="0.35">
      <c r="B32" s="14"/>
      <c r="C32" s="20" t="s">
        <v>7</v>
      </c>
      <c r="D32" s="20" t="s">
        <v>8</v>
      </c>
      <c r="E32" s="20" t="s">
        <v>9</v>
      </c>
      <c r="F32" s="20" t="s">
        <v>10</v>
      </c>
      <c r="G32" s="20" t="s">
        <v>11</v>
      </c>
      <c r="H32" s="49" t="s">
        <v>12</v>
      </c>
      <c r="I32" s="20" t="s">
        <v>13</v>
      </c>
      <c r="K32" s="74"/>
      <c r="L32" s="74"/>
      <c r="M32" s="74"/>
      <c r="S32" s="64" t="s">
        <v>45</v>
      </c>
      <c r="T32" s="64"/>
      <c r="U32" s="64"/>
      <c r="V32" s="64"/>
      <c r="W32" s="64"/>
      <c r="X32" s="64"/>
      <c r="Y32" s="64"/>
      <c r="Z32" s="64"/>
      <c r="AA32" s="64"/>
      <c r="AB32" s="64"/>
      <c r="AC32" s="64"/>
    </row>
    <row r="33" spans="2:29" ht="18" x14ac:dyDescent="0.3">
      <c r="B33" s="51">
        <v>5</v>
      </c>
      <c r="C33" s="55"/>
      <c r="D33" s="56"/>
      <c r="E33" s="56"/>
      <c r="F33" s="56"/>
      <c r="G33" s="56"/>
      <c r="H33" s="239"/>
      <c r="I33" s="238">
        <v>1</v>
      </c>
      <c r="K33" s="81"/>
      <c r="L33" s="75">
        <v>0</v>
      </c>
      <c r="M33" s="81">
        <f t="shared" ref="M33:M41" si="1">K33-L33</f>
        <v>0</v>
      </c>
      <c r="S33" s="64" t="s">
        <v>46</v>
      </c>
      <c r="T33" s="64"/>
      <c r="U33" s="64"/>
      <c r="V33" s="64"/>
      <c r="W33" s="64"/>
      <c r="X33" s="64"/>
      <c r="Y33" s="64"/>
      <c r="Z33" s="64"/>
      <c r="AA33" s="64"/>
      <c r="AB33" s="64"/>
      <c r="AC33" s="64"/>
    </row>
    <row r="34" spans="2:29" ht="15.75" customHeight="1" thickBot="1" x14ac:dyDescent="0.35">
      <c r="B34" s="51"/>
      <c r="C34" s="106"/>
      <c r="D34" s="67"/>
      <c r="E34" s="67"/>
      <c r="F34" s="67"/>
      <c r="G34" s="67"/>
      <c r="H34" s="240"/>
      <c r="I34" s="225"/>
      <c r="K34" s="50"/>
      <c r="L34" s="76"/>
      <c r="M34" s="50"/>
      <c r="S34" s="64"/>
      <c r="T34" s="64"/>
      <c r="U34" s="64"/>
      <c r="V34" s="64"/>
      <c r="W34" s="64"/>
      <c r="X34" s="64"/>
      <c r="Y34" s="64"/>
      <c r="Z34" s="64"/>
      <c r="AA34" s="64"/>
      <c r="AB34" s="64"/>
      <c r="AC34" s="64"/>
    </row>
    <row r="35" spans="2:29" ht="15.75" customHeight="1" x14ac:dyDescent="0.35">
      <c r="B35" s="51">
        <v>6</v>
      </c>
      <c r="C35" s="83">
        <v>2</v>
      </c>
      <c r="D35" s="54">
        <v>3</v>
      </c>
      <c r="E35" s="54">
        <v>4</v>
      </c>
      <c r="F35" s="185">
        <v>5</v>
      </c>
      <c r="G35" s="234">
        <v>6</v>
      </c>
      <c r="H35" s="54">
        <v>7</v>
      </c>
      <c r="I35" s="123">
        <v>8</v>
      </c>
      <c r="K35" s="50"/>
      <c r="L35" s="76">
        <v>40</v>
      </c>
      <c r="M35" s="81">
        <f t="shared" si="1"/>
        <v>-40</v>
      </c>
      <c r="S35" s="169"/>
      <c r="T35" s="169"/>
      <c r="U35" s="169"/>
      <c r="V35" s="169"/>
      <c r="W35" s="169"/>
      <c r="X35" s="169"/>
      <c r="Y35" s="169"/>
      <c r="Z35" s="169"/>
      <c r="AA35" s="169"/>
      <c r="AB35" s="169"/>
      <c r="AC35" s="169"/>
    </row>
    <row r="36" spans="2:29" ht="15" customHeight="1" thickBot="1" x14ac:dyDescent="0.35">
      <c r="B36" s="51"/>
      <c r="C36" s="86"/>
      <c r="D36" s="53"/>
      <c r="E36" s="53"/>
      <c r="F36" s="186"/>
      <c r="G36" s="235"/>
      <c r="H36" s="53"/>
      <c r="I36" s="59"/>
      <c r="K36" s="50"/>
      <c r="L36" s="76"/>
      <c r="M36" s="50"/>
    </row>
    <row r="37" spans="2:29" ht="15" customHeight="1" x14ac:dyDescent="0.3">
      <c r="B37" s="51">
        <v>7</v>
      </c>
      <c r="C37" s="82">
        <v>9</v>
      </c>
      <c r="D37" s="115">
        <v>10</v>
      </c>
      <c r="E37" s="52">
        <v>11</v>
      </c>
      <c r="F37" s="219">
        <v>12</v>
      </c>
      <c r="G37" s="187">
        <v>13</v>
      </c>
      <c r="H37" s="52">
        <v>14</v>
      </c>
      <c r="I37" s="112">
        <v>15</v>
      </c>
      <c r="K37" s="50"/>
      <c r="L37" s="76">
        <v>40</v>
      </c>
      <c r="M37" s="81">
        <f t="shared" si="1"/>
        <v>-40</v>
      </c>
    </row>
    <row r="38" spans="2:29" ht="15" customHeight="1" thickBot="1" x14ac:dyDescent="0.35">
      <c r="B38" s="51"/>
      <c r="C38" s="86"/>
      <c r="D38" s="128"/>
      <c r="E38" s="54"/>
      <c r="F38" s="234"/>
      <c r="G38" s="185"/>
      <c r="H38" s="54"/>
      <c r="I38" s="113"/>
      <c r="K38" s="50"/>
      <c r="L38" s="76"/>
      <c r="M38" s="50"/>
      <c r="S38" s="170" t="s">
        <v>26</v>
      </c>
      <c r="T38" s="170"/>
      <c r="U38" s="170"/>
      <c r="V38" s="170"/>
      <c r="W38" s="170"/>
      <c r="X38" s="170"/>
      <c r="Y38" s="170"/>
      <c r="Z38" s="170"/>
      <c r="AA38" s="170"/>
      <c r="AB38" s="170"/>
      <c r="AC38" s="170"/>
    </row>
    <row r="39" spans="2:29" ht="15" customHeight="1" x14ac:dyDescent="0.3">
      <c r="B39" s="51">
        <v>8</v>
      </c>
      <c r="C39" s="82">
        <v>16</v>
      </c>
      <c r="D39" s="52">
        <v>17</v>
      </c>
      <c r="E39" s="52">
        <v>18</v>
      </c>
      <c r="F39" s="187">
        <v>19</v>
      </c>
      <c r="G39" s="219">
        <v>20</v>
      </c>
      <c r="H39" s="84">
        <v>21</v>
      </c>
      <c r="I39" s="232">
        <v>22</v>
      </c>
      <c r="K39" s="50"/>
      <c r="L39" s="76">
        <v>40</v>
      </c>
      <c r="M39" s="81">
        <f t="shared" si="1"/>
        <v>-40</v>
      </c>
      <c r="S39" s="170"/>
      <c r="T39" s="170"/>
      <c r="U39" s="170"/>
      <c r="V39" s="170"/>
      <c r="W39" s="170"/>
      <c r="X39" s="170"/>
      <c r="Y39" s="170"/>
      <c r="Z39" s="170"/>
      <c r="AA39" s="170"/>
      <c r="AB39" s="170"/>
      <c r="AC39" s="170"/>
    </row>
    <row r="40" spans="2:29" ht="15.75" customHeight="1" thickBot="1" x14ac:dyDescent="0.35">
      <c r="B40" s="51"/>
      <c r="C40" s="86"/>
      <c r="D40" s="53"/>
      <c r="E40" s="53"/>
      <c r="F40" s="186"/>
      <c r="G40" s="234"/>
      <c r="H40" s="85"/>
      <c r="I40" s="233"/>
      <c r="K40" s="114"/>
      <c r="L40" s="76"/>
      <c r="M40" s="50"/>
    </row>
    <row r="41" spans="2:29" ht="15.75" customHeight="1" x14ac:dyDescent="0.3">
      <c r="B41" s="174">
        <v>9</v>
      </c>
      <c r="C41" s="179">
        <v>23</v>
      </c>
      <c r="D41" s="181">
        <v>24</v>
      </c>
      <c r="E41" s="181">
        <v>25</v>
      </c>
      <c r="F41" s="207">
        <v>26</v>
      </c>
      <c r="G41" s="207">
        <v>27</v>
      </c>
      <c r="H41" s="236">
        <v>28</v>
      </c>
      <c r="I41" s="183"/>
      <c r="K41" s="114"/>
      <c r="L41" s="76">
        <v>40</v>
      </c>
      <c r="M41" s="81">
        <f t="shared" si="1"/>
        <v>-40</v>
      </c>
    </row>
    <row r="42" spans="2:29" ht="15.75" customHeight="1" thickBot="1" x14ac:dyDescent="0.4">
      <c r="B42" s="175"/>
      <c r="C42" s="180"/>
      <c r="D42" s="182"/>
      <c r="E42" s="182"/>
      <c r="F42" s="208"/>
      <c r="G42" s="208"/>
      <c r="H42" s="237"/>
      <c r="I42" s="184"/>
      <c r="K42" s="176"/>
      <c r="L42" s="76"/>
      <c r="M42" s="50"/>
      <c r="S42" s="65" t="s">
        <v>43</v>
      </c>
      <c r="T42" s="66"/>
      <c r="U42" s="66"/>
      <c r="V42" s="66"/>
      <c r="W42" s="66"/>
      <c r="X42" s="66"/>
      <c r="Y42" s="66"/>
      <c r="Z42" s="66"/>
      <c r="AA42" s="66"/>
      <c r="AB42" s="66"/>
      <c r="AC42" s="66"/>
    </row>
    <row r="43" spans="2:29" ht="22.5" customHeight="1" thickBot="1" x14ac:dyDescent="0.5">
      <c r="I43" s="2"/>
      <c r="J43" s="1" t="s">
        <v>22</v>
      </c>
      <c r="K43" s="24">
        <f>SUM(K33:K42)</f>
        <v>0</v>
      </c>
      <c r="L43" s="41">
        <f>SUM(L33:L42)</f>
        <v>160</v>
      </c>
      <c r="M43" s="42">
        <f>K43-L43+M27</f>
        <v>-320</v>
      </c>
      <c r="S43" s="65" t="s">
        <v>44</v>
      </c>
      <c r="T43" s="66"/>
      <c r="U43" s="66"/>
      <c r="V43" s="66"/>
      <c r="W43" s="66"/>
      <c r="X43" s="66"/>
      <c r="Y43" s="66"/>
      <c r="Z43" s="66"/>
      <c r="AA43" s="66"/>
      <c r="AB43" s="66"/>
      <c r="AC43" s="66"/>
    </row>
    <row r="44" spans="2:29" ht="15.75" customHeight="1" x14ac:dyDescent="0.35">
      <c r="K44" s="6"/>
      <c r="L44" s="6"/>
      <c r="M44" s="6"/>
      <c r="S44" s="65"/>
      <c r="T44" s="66"/>
      <c r="U44" s="66"/>
      <c r="V44" s="66"/>
      <c r="W44" s="66"/>
      <c r="X44" s="66"/>
      <c r="Y44" s="66"/>
      <c r="Z44" s="66"/>
      <c r="AA44" s="66"/>
      <c r="AB44" s="66"/>
      <c r="AC44" s="66"/>
    </row>
    <row r="45" spans="2:29" ht="15.75" customHeight="1" x14ac:dyDescent="0.35">
      <c r="K45" s="6"/>
      <c r="L45" s="6"/>
      <c r="M45" s="6"/>
      <c r="S45" s="65"/>
      <c r="T45" s="66"/>
      <c r="U45" s="66"/>
      <c r="V45" s="66"/>
      <c r="W45" s="66"/>
      <c r="X45" s="66"/>
      <c r="Y45" s="66"/>
      <c r="Z45" s="66"/>
      <c r="AA45" s="66"/>
      <c r="AB45" s="66"/>
      <c r="AC45" s="66"/>
    </row>
    <row r="46" spans="2:29" ht="15.6" thickBot="1" x14ac:dyDescent="0.4">
      <c r="K46" s="6"/>
      <c r="L46" s="6"/>
      <c r="M46" s="6"/>
    </row>
    <row r="47" spans="2:29" ht="15" customHeight="1" x14ac:dyDescent="0.3">
      <c r="B47" s="15"/>
      <c r="C47" s="68" t="s">
        <v>27</v>
      </c>
      <c r="D47" s="68"/>
      <c r="E47" s="68"/>
      <c r="F47" s="68"/>
      <c r="G47" s="68"/>
      <c r="H47" s="68"/>
      <c r="I47" s="69"/>
      <c r="K47" s="72" t="s">
        <v>2</v>
      </c>
      <c r="L47" s="72" t="s">
        <v>3</v>
      </c>
      <c r="M47" s="72" t="s">
        <v>25</v>
      </c>
    </row>
    <row r="48" spans="2:29" ht="15.75" customHeight="1" thickBot="1" x14ac:dyDescent="0.35">
      <c r="B48" s="16"/>
      <c r="C48" s="70"/>
      <c r="D48" s="70"/>
      <c r="E48" s="70"/>
      <c r="F48" s="70"/>
      <c r="G48" s="70"/>
      <c r="H48" s="70"/>
      <c r="I48" s="71"/>
      <c r="K48" s="73"/>
      <c r="L48" s="73"/>
      <c r="M48" s="73"/>
    </row>
    <row r="49" spans="2:29" ht="15" thickBot="1" x14ac:dyDescent="0.35">
      <c r="B49" s="16"/>
      <c r="C49" s="20" t="s">
        <v>7</v>
      </c>
      <c r="D49" s="20" t="s">
        <v>8</v>
      </c>
      <c r="E49" s="20" t="s">
        <v>9</v>
      </c>
      <c r="F49" s="20" t="s">
        <v>10</v>
      </c>
      <c r="G49" s="20" t="s">
        <v>11</v>
      </c>
      <c r="H49" s="20" t="s">
        <v>12</v>
      </c>
      <c r="I49" s="20" t="s">
        <v>13</v>
      </c>
      <c r="K49" s="74"/>
      <c r="L49" s="74"/>
      <c r="M49" s="74"/>
      <c r="S49" s="171" t="s">
        <v>42</v>
      </c>
      <c r="T49" s="172"/>
      <c r="U49" s="172"/>
      <c r="V49" s="172"/>
      <c r="W49" s="172"/>
      <c r="X49" s="172"/>
      <c r="Y49" s="172"/>
      <c r="Z49" s="172"/>
      <c r="AA49" s="172"/>
      <c r="AB49" s="172"/>
      <c r="AC49" s="172"/>
    </row>
    <row r="50" spans="2:29" ht="14.4" customHeight="1" x14ac:dyDescent="0.3">
      <c r="B50" s="51">
        <v>9</v>
      </c>
      <c r="C50" s="55"/>
      <c r="D50" s="56"/>
      <c r="E50" s="56"/>
      <c r="F50" s="56"/>
      <c r="G50" s="56"/>
      <c r="H50" s="87"/>
      <c r="I50" s="242">
        <v>1</v>
      </c>
      <c r="K50" s="81"/>
      <c r="L50" s="81">
        <v>0</v>
      </c>
      <c r="M50" s="81">
        <f t="shared" ref="M50:M60" si="2">K50-L50</f>
        <v>0</v>
      </c>
      <c r="S50" s="172"/>
      <c r="T50" s="172"/>
      <c r="U50" s="172"/>
      <c r="V50" s="172"/>
      <c r="W50" s="172"/>
      <c r="X50" s="172"/>
      <c r="Y50" s="172"/>
      <c r="Z50" s="172"/>
      <c r="AA50" s="172"/>
      <c r="AB50" s="172"/>
      <c r="AC50" s="172"/>
    </row>
    <row r="51" spans="2:29" ht="15" customHeight="1" thickBot="1" x14ac:dyDescent="0.35">
      <c r="B51" s="51"/>
      <c r="C51" s="106"/>
      <c r="D51" s="67"/>
      <c r="E51" s="67"/>
      <c r="F51" s="67"/>
      <c r="G51" s="67"/>
      <c r="H51" s="88"/>
      <c r="I51" s="243"/>
      <c r="K51" s="50"/>
      <c r="L51" s="50"/>
      <c r="M51" s="50"/>
      <c r="S51" s="172"/>
      <c r="T51" s="172"/>
      <c r="U51" s="172"/>
      <c r="V51" s="172"/>
      <c r="W51" s="172"/>
      <c r="X51" s="172"/>
      <c r="Y51" s="172"/>
      <c r="Z51" s="172"/>
      <c r="AA51" s="172"/>
      <c r="AB51" s="172"/>
      <c r="AC51" s="172"/>
    </row>
    <row r="52" spans="2:29" ht="15" customHeight="1" x14ac:dyDescent="0.3">
      <c r="B52" s="51">
        <v>10</v>
      </c>
      <c r="C52" s="185">
        <v>2</v>
      </c>
      <c r="D52" s="185">
        <v>3</v>
      </c>
      <c r="E52" s="185">
        <v>4</v>
      </c>
      <c r="F52" s="54">
        <v>5</v>
      </c>
      <c r="G52" s="54">
        <v>6</v>
      </c>
      <c r="H52" s="54">
        <v>7</v>
      </c>
      <c r="I52" s="116">
        <v>8</v>
      </c>
      <c r="K52" s="50"/>
      <c r="L52" s="50">
        <v>40</v>
      </c>
      <c r="M52" s="81">
        <f t="shared" si="2"/>
        <v>-40</v>
      </c>
      <c r="S52" s="172"/>
      <c r="T52" s="172"/>
      <c r="U52" s="172"/>
      <c r="V52" s="172"/>
      <c r="W52" s="172"/>
      <c r="X52" s="172"/>
      <c r="Y52" s="172"/>
      <c r="Z52" s="172"/>
      <c r="AA52" s="172"/>
      <c r="AB52" s="172"/>
      <c r="AC52" s="172"/>
    </row>
    <row r="53" spans="2:29" ht="15" customHeight="1" thickBot="1" x14ac:dyDescent="0.35">
      <c r="B53" s="51"/>
      <c r="C53" s="186"/>
      <c r="D53" s="186"/>
      <c r="E53" s="186"/>
      <c r="F53" s="53"/>
      <c r="G53" s="53"/>
      <c r="H53" s="53"/>
      <c r="I53" s="117"/>
      <c r="K53" s="50"/>
      <c r="L53" s="50"/>
      <c r="M53" s="50"/>
      <c r="S53" s="172"/>
      <c r="T53" s="172"/>
      <c r="U53" s="172"/>
      <c r="V53" s="172"/>
      <c r="W53" s="172"/>
      <c r="X53" s="172"/>
      <c r="Y53" s="172"/>
      <c r="Z53" s="172"/>
      <c r="AA53" s="172"/>
      <c r="AB53" s="172"/>
      <c r="AC53" s="172"/>
    </row>
    <row r="54" spans="2:29" ht="15" customHeight="1" x14ac:dyDescent="0.3">
      <c r="B54" s="51">
        <v>11</v>
      </c>
      <c r="C54" s="187">
        <v>9</v>
      </c>
      <c r="D54" s="187">
        <v>10</v>
      </c>
      <c r="E54" s="219">
        <v>11</v>
      </c>
      <c r="F54" s="52">
        <v>12</v>
      </c>
      <c r="G54" s="52">
        <v>13</v>
      </c>
      <c r="H54" s="84">
        <v>14</v>
      </c>
      <c r="I54" s="120">
        <v>15</v>
      </c>
      <c r="K54" s="50"/>
      <c r="L54" s="50">
        <v>40</v>
      </c>
      <c r="M54" s="81">
        <f t="shared" si="2"/>
        <v>-40</v>
      </c>
    </row>
    <row r="55" spans="2:29" ht="15.75" customHeight="1" thickBot="1" x14ac:dyDescent="0.35">
      <c r="B55" s="51"/>
      <c r="C55" s="186"/>
      <c r="D55" s="186"/>
      <c r="E55" s="235"/>
      <c r="F55" s="53"/>
      <c r="G55" s="53"/>
      <c r="H55" s="221"/>
      <c r="I55" s="122"/>
      <c r="K55" s="50"/>
      <c r="L55" s="50"/>
      <c r="M55" s="50"/>
    </row>
    <row r="56" spans="2:29" ht="15" customHeight="1" x14ac:dyDescent="0.3">
      <c r="B56" s="51">
        <v>12</v>
      </c>
      <c r="C56" s="187">
        <v>16</v>
      </c>
      <c r="D56" s="187">
        <v>17</v>
      </c>
      <c r="E56" s="187">
        <v>18</v>
      </c>
      <c r="F56" s="52">
        <v>19</v>
      </c>
      <c r="G56" s="52">
        <v>20</v>
      </c>
      <c r="H56" s="52">
        <v>21</v>
      </c>
      <c r="I56" s="118">
        <v>22</v>
      </c>
      <c r="K56" s="50"/>
      <c r="L56" s="50">
        <v>40</v>
      </c>
      <c r="M56" s="81">
        <f t="shared" si="2"/>
        <v>-40</v>
      </c>
    </row>
    <row r="57" spans="2:29" ht="15.75" customHeight="1" thickBot="1" x14ac:dyDescent="0.5">
      <c r="B57" s="51"/>
      <c r="C57" s="186"/>
      <c r="D57" s="186"/>
      <c r="E57" s="185"/>
      <c r="F57" s="54"/>
      <c r="G57" s="54"/>
      <c r="H57" s="54"/>
      <c r="I57" s="135"/>
      <c r="K57" s="50"/>
      <c r="L57" s="50"/>
      <c r="M57" s="50"/>
      <c r="Q57" s="9"/>
    </row>
    <row r="58" spans="2:29" ht="15" customHeight="1" x14ac:dyDescent="0.3">
      <c r="B58" s="51">
        <v>13</v>
      </c>
      <c r="C58" s="234">
        <v>23</v>
      </c>
      <c r="D58" s="185">
        <v>24</v>
      </c>
      <c r="E58" s="187">
        <v>25</v>
      </c>
      <c r="F58" s="52">
        <v>26</v>
      </c>
      <c r="G58" s="52">
        <v>27</v>
      </c>
      <c r="H58" s="52">
        <v>28</v>
      </c>
      <c r="I58" s="59">
        <v>29</v>
      </c>
      <c r="K58" s="50"/>
      <c r="L58" s="50">
        <v>40</v>
      </c>
      <c r="M58" s="81">
        <f t="shared" si="2"/>
        <v>-40</v>
      </c>
    </row>
    <row r="59" spans="2:29" ht="15" customHeight="1" thickBot="1" x14ac:dyDescent="0.35">
      <c r="B59" s="51"/>
      <c r="C59" s="235"/>
      <c r="D59" s="185"/>
      <c r="E59" s="190"/>
      <c r="F59" s="58"/>
      <c r="G59" s="54"/>
      <c r="H59" s="54"/>
      <c r="I59" s="59"/>
      <c r="K59" s="50"/>
      <c r="L59" s="50"/>
      <c r="M59" s="50"/>
    </row>
    <row r="60" spans="2:29" ht="15" customHeight="1" x14ac:dyDescent="0.3">
      <c r="B60" s="51">
        <v>14</v>
      </c>
      <c r="C60" s="194">
        <v>30</v>
      </c>
      <c r="D60" s="241">
        <v>31</v>
      </c>
      <c r="E60" s="150"/>
      <c r="F60" s="56"/>
      <c r="G60" s="56"/>
      <c r="H60" s="56"/>
      <c r="I60" s="56"/>
      <c r="K60" s="50"/>
      <c r="L60" s="50">
        <v>16</v>
      </c>
      <c r="M60" s="81">
        <f t="shared" si="2"/>
        <v>-16</v>
      </c>
    </row>
    <row r="61" spans="2:29" ht="15.75" customHeight="1" thickBot="1" x14ac:dyDescent="0.35">
      <c r="B61" s="156"/>
      <c r="C61" s="203"/>
      <c r="D61" s="199"/>
      <c r="E61" s="151"/>
      <c r="F61" s="57"/>
      <c r="G61" s="57"/>
      <c r="H61" s="57"/>
      <c r="I61" s="57"/>
      <c r="K61" s="50"/>
      <c r="L61" s="50"/>
      <c r="M61" s="50"/>
    </row>
    <row r="62" spans="2:29" ht="22.5" customHeight="1" thickBot="1" x14ac:dyDescent="0.5">
      <c r="J62" s="1" t="s">
        <v>22</v>
      </c>
      <c r="K62" s="23">
        <f>SUM(K50:K61)</f>
        <v>0</v>
      </c>
      <c r="L62" s="23">
        <f>SUM(L50:L61)</f>
        <v>176</v>
      </c>
      <c r="M62" s="8">
        <f>K62-L62+M43</f>
        <v>-496</v>
      </c>
    </row>
    <row r="63" spans="2:29" ht="15" x14ac:dyDescent="0.35">
      <c r="K63" s="6"/>
      <c r="L63" s="6"/>
      <c r="M63" s="6"/>
    </row>
    <row r="64" spans="2:29" ht="15" x14ac:dyDescent="0.35">
      <c r="K64" s="6"/>
      <c r="L64" s="6"/>
      <c r="M64" s="6"/>
    </row>
    <row r="65" spans="2:13" ht="15.6" thickBot="1" x14ac:dyDescent="0.4">
      <c r="K65" s="6"/>
      <c r="L65" s="6"/>
      <c r="M65" s="6"/>
    </row>
    <row r="66" spans="2:13" ht="15" customHeight="1" x14ac:dyDescent="0.3">
      <c r="B66" s="15"/>
      <c r="C66" s="68" t="s">
        <v>28</v>
      </c>
      <c r="D66" s="68"/>
      <c r="E66" s="68"/>
      <c r="F66" s="68"/>
      <c r="G66" s="68"/>
      <c r="H66" s="68"/>
      <c r="I66" s="69"/>
      <c r="K66" s="72" t="s">
        <v>2</v>
      </c>
      <c r="L66" s="72" t="s">
        <v>3</v>
      </c>
      <c r="M66" s="72" t="s">
        <v>25</v>
      </c>
    </row>
    <row r="67" spans="2:13" ht="15.75" customHeight="1" thickBot="1" x14ac:dyDescent="0.35">
      <c r="B67" s="16"/>
      <c r="C67" s="70"/>
      <c r="D67" s="70"/>
      <c r="E67" s="70"/>
      <c r="F67" s="70"/>
      <c r="G67" s="70"/>
      <c r="H67" s="70"/>
      <c r="I67" s="71"/>
      <c r="K67" s="73"/>
      <c r="L67" s="73"/>
      <c r="M67" s="73"/>
    </row>
    <row r="68" spans="2:13" ht="15" thickBot="1" x14ac:dyDescent="0.35">
      <c r="B68" s="16"/>
      <c r="C68" s="20" t="s">
        <v>7</v>
      </c>
      <c r="D68" s="20" t="s">
        <v>8</v>
      </c>
      <c r="E68" s="20" t="s">
        <v>9</v>
      </c>
      <c r="F68" s="20" t="s">
        <v>10</v>
      </c>
      <c r="G68" s="20" t="s">
        <v>11</v>
      </c>
      <c r="H68" s="20" t="s">
        <v>12</v>
      </c>
      <c r="I68" s="20" t="s">
        <v>13</v>
      </c>
      <c r="K68" s="74"/>
      <c r="L68" s="74"/>
      <c r="M68" s="74"/>
    </row>
    <row r="69" spans="2:13" ht="14.4" customHeight="1" x14ac:dyDescent="0.3">
      <c r="B69" s="51">
        <v>14</v>
      </c>
      <c r="C69" s="195"/>
      <c r="D69" s="197"/>
      <c r="E69" s="191">
        <v>1</v>
      </c>
      <c r="F69" s="242">
        <v>2</v>
      </c>
      <c r="G69" s="245">
        <v>3</v>
      </c>
      <c r="H69" s="84">
        <v>4</v>
      </c>
      <c r="I69" s="238">
        <v>5</v>
      </c>
      <c r="K69" s="81"/>
      <c r="L69" s="81">
        <v>8</v>
      </c>
      <c r="M69" s="81">
        <f t="shared" ref="M69:M77" si="3">K69-L69</f>
        <v>-8</v>
      </c>
    </row>
    <row r="70" spans="2:13" ht="15" customHeight="1" thickBot="1" x14ac:dyDescent="0.35">
      <c r="B70" s="51"/>
      <c r="C70" s="204"/>
      <c r="D70" s="199"/>
      <c r="E70" s="193"/>
      <c r="F70" s="243"/>
      <c r="G70" s="246"/>
      <c r="H70" s="221"/>
      <c r="I70" s="225"/>
      <c r="K70" s="50"/>
      <c r="L70" s="50"/>
      <c r="M70" s="50"/>
    </row>
    <row r="71" spans="2:13" ht="15.75" customHeight="1" x14ac:dyDescent="0.3">
      <c r="B71" s="51">
        <v>15</v>
      </c>
      <c r="C71" s="185">
        <v>6</v>
      </c>
      <c r="D71" s="185">
        <v>7</v>
      </c>
      <c r="E71" s="234">
        <v>8</v>
      </c>
      <c r="F71" s="187">
        <v>9</v>
      </c>
      <c r="G71" s="187">
        <v>10</v>
      </c>
      <c r="H71" s="52">
        <v>11</v>
      </c>
      <c r="I71" s="118">
        <v>12</v>
      </c>
      <c r="K71" s="50"/>
      <c r="L71" s="50">
        <v>40</v>
      </c>
      <c r="M71" s="81">
        <f t="shared" si="3"/>
        <v>-40</v>
      </c>
    </row>
    <row r="72" spans="2:13" ht="15" customHeight="1" thickBot="1" x14ac:dyDescent="0.35">
      <c r="B72" s="51"/>
      <c r="C72" s="186"/>
      <c r="D72" s="186"/>
      <c r="E72" s="235"/>
      <c r="F72" s="186"/>
      <c r="G72" s="186"/>
      <c r="H72" s="53"/>
      <c r="I72" s="119"/>
      <c r="K72" s="50"/>
      <c r="L72" s="50"/>
      <c r="M72" s="50"/>
    </row>
    <row r="73" spans="2:13" ht="15.75" customHeight="1" x14ac:dyDescent="0.3">
      <c r="B73" s="51">
        <v>16</v>
      </c>
      <c r="C73" s="187">
        <v>13</v>
      </c>
      <c r="D73" s="219">
        <v>14</v>
      </c>
      <c r="E73" s="187">
        <v>15</v>
      </c>
      <c r="F73" s="187">
        <v>16</v>
      </c>
      <c r="G73" s="187">
        <v>17</v>
      </c>
      <c r="H73" s="52">
        <v>18</v>
      </c>
      <c r="I73" s="116">
        <v>19</v>
      </c>
      <c r="K73" s="50"/>
      <c r="L73" s="50">
        <v>40</v>
      </c>
      <c r="M73" s="81">
        <f t="shared" si="3"/>
        <v>-40</v>
      </c>
    </row>
    <row r="74" spans="2:13" ht="15" customHeight="1" thickBot="1" x14ac:dyDescent="0.35">
      <c r="B74" s="51"/>
      <c r="C74" s="186"/>
      <c r="D74" s="235"/>
      <c r="E74" s="186"/>
      <c r="F74" s="186"/>
      <c r="G74" s="186"/>
      <c r="H74" s="53"/>
      <c r="I74" s="117"/>
      <c r="K74" s="50"/>
      <c r="L74" s="50"/>
      <c r="M74" s="50"/>
    </row>
    <row r="75" spans="2:13" ht="15.75" customHeight="1" x14ac:dyDescent="0.3">
      <c r="B75" s="51">
        <v>17</v>
      </c>
      <c r="C75" s="187">
        <v>20</v>
      </c>
      <c r="D75" s="187">
        <v>21</v>
      </c>
      <c r="E75" s="187">
        <v>22</v>
      </c>
      <c r="F75" s="187">
        <v>23</v>
      </c>
      <c r="G75" s="187">
        <v>24</v>
      </c>
      <c r="H75" s="84">
        <v>25</v>
      </c>
      <c r="I75" s="224">
        <v>26</v>
      </c>
      <c r="K75" s="50"/>
      <c r="L75" s="50">
        <v>40</v>
      </c>
      <c r="M75" s="81">
        <f t="shared" si="3"/>
        <v>-40</v>
      </c>
    </row>
    <row r="76" spans="2:13" ht="15.75" customHeight="1" thickBot="1" x14ac:dyDescent="0.35">
      <c r="B76" s="51"/>
      <c r="C76" s="186"/>
      <c r="D76" s="186"/>
      <c r="E76" s="185"/>
      <c r="F76" s="185"/>
      <c r="G76" s="185"/>
      <c r="H76" s="85"/>
      <c r="I76" s="244"/>
      <c r="K76" s="50"/>
      <c r="L76" s="50"/>
      <c r="M76" s="50"/>
    </row>
    <row r="77" spans="2:13" ht="15.75" customHeight="1" x14ac:dyDescent="0.3">
      <c r="B77" s="51">
        <v>18</v>
      </c>
      <c r="C77" s="194">
        <v>27</v>
      </c>
      <c r="D77" s="188">
        <v>28</v>
      </c>
      <c r="E77" s="187">
        <v>29</v>
      </c>
      <c r="F77" s="241">
        <v>30</v>
      </c>
      <c r="G77" s="150"/>
      <c r="H77" s="56"/>
      <c r="I77" s="56"/>
      <c r="K77" s="50"/>
      <c r="L77" s="50">
        <v>32</v>
      </c>
      <c r="M77" s="81">
        <f t="shared" si="3"/>
        <v>-32</v>
      </c>
    </row>
    <row r="78" spans="2:13" ht="15.75" customHeight="1" thickBot="1" x14ac:dyDescent="0.35">
      <c r="B78" s="156"/>
      <c r="C78" s="203"/>
      <c r="D78" s="189"/>
      <c r="E78" s="190"/>
      <c r="F78" s="199"/>
      <c r="G78" s="151"/>
      <c r="H78" s="57"/>
      <c r="I78" s="57"/>
      <c r="K78" s="114"/>
      <c r="L78" s="114"/>
      <c r="M78" s="50"/>
    </row>
    <row r="79" spans="2:13" ht="22.5" customHeight="1" thickBot="1" x14ac:dyDescent="0.5">
      <c r="J79" s="1" t="s">
        <v>22</v>
      </c>
      <c r="K79" s="23">
        <f>SUM(K71:K78)</f>
        <v>0</v>
      </c>
      <c r="L79" s="23">
        <f>SUM(L69:L78)</f>
        <v>160</v>
      </c>
      <c r="M79" s="12">
        <f>K79-L79+M62</f>
        <v>-656</v>
      </c>
    </row>
    <row r="80" spans="2:13" ht="15" x14ac:dyDescent="0.35">
      <c r="K80" s="6"/>
      <c r="L80" s="6"/>
      <c r="M80" s="6"/>
    </row>
    <row r="81" spans="2:13" ht="15.6" thickBot="1" x14ac:dyDescent="0.4">
      <c r="K81" s="6"/>
      <c r="L81" s="6"/>
      <c r="M81" s="6"/>
    </row>
    <row r="82" spans="2:13" ht="15" customHeight="1" x14ac:dyDescent="0.3">
      <c r="B82" s="15"/>
      <c r="C82" s="68" t="s">
        <v>29</v>
      </c>
      <c r="D82" s="68"/>
      <c r="E82" s="68"/>
      <c r="F82" s="68"/>
      <c r="G82" s="68"/>
      <c r="H82" s="68"/>
      <c r="I82" s="69"/>
      <c r="K82" s="72" t="s">
        <v>2</v>
      </c>
      <c r="L82" s="72" t="s">
        <v>3</v>
      </c>
      <c r="M82" s="72" t="s">
        <v>25</v>
      </c>
    </row>
    <row r="83" spans="2:13" ht="15.75" customHeight="1" thickBot="1" x14ac:dyDescent="0.35">
      <c r="B83" s="16"/>
      <c r="C83" s="70"/>
      <c r="D83" s="70"/>
      <c r="E83" s="70"/>
      <c r="F83" s="70"/>
      <c r="G83" s="70"/>
      <c r="H83" s="70"/>
      <c r="I83" s="71"/>
      <c r="K83" s="73"/>
      <c r="L83" s="73"/>
      <c r="M83" s="73"/>
    </row>
    <row r="84" spans="2:13" ht="15" thickBot="1" x14ac:dyDescent="0.35">
      <c r="B84" s="17"/>
      <c r="C84" s="20" t="s">
        <v>7</v>
      </c>
      <c r="D84" s="20" t="s">
        <v>8</v>
      </c>
      <c r="E84" s="20" t="s">
        <v>9</v>
      </c>
      <c r="F84" s="20" t="s">
        <v>10</v>
      </c>
      <c r="G84" s="20" t="s">
        <v>11</v>
      </c>
      <c r="H84" s="20" t="s">
        <v>12</v>
      </c>
      <c r="I84" s="20" t="s">
        <v>13</v>
      </c>
      <c r="K84" s="74"/>
      <c r="L84" s="74"/>
      <c r="M84" s="74"/>
    </row>
    <row r="85" spans="2:13" ht="14.4" customHeight="1" x14ac:dyDescent="0.3">
      <c r="B85" s="51">
        <v>18</v>
      </c>
      <c r="C85" s="195"/>
      <c r="D85" s="150"/>
      <c r="E85" s="247"/>
      <c r="F85" s="197"/>
      <c r="G85" s="267">
        <v>1</v>
      </c>
      <c r="H85" s="115">
        <v>2</v>
      </c>
      <c r="I85" s="134">
        <v>3</v>
      </c>
      <c r="K85" s="81"/>
      <c r="L85" s="81">
        <v>0</v>
      </c>
      <c r="M85" s="81">
        <f t="shared" ref="M85" si="4">K85-L85</f>
        <v>0</v>
      </c>
    </row>
    <row r="86" spans="2:13" ht="15" customHeight="1" thickBot="1" x14ac:dyDescent="0.35">
      <c r="B86" s="51"/>
      <c r="C86" s="204"/>
      <c r="D86" s="198"/>
      <c r="E86" s="248"/>
      <c r="F86" s="199"/>
      <c r="G86" s="268"/>
      <c r="H86" s="89"/>
      <c r="I86" s="119"/>
      <c r="K86" s="50"/>
      <c r="L86" s="50"/>
      <c r="M86" s="50"/>
    </row>
    <row r="87" spans="2:13" ht="15" customHeight="1" x14ac:dyDescent="0.3">
      <c r="B87" s="51">
        <v>19</v>
      </c>
      <c r="C87" s="185">
        <v>4</v>
      </c>
      <c r="D87" s="185">
        <v>5</v>
      </c>
      <c r="E87" s="234">
        <v>6</v>
      </c>
      <c r="F87" s="234">
        <v>7</v>
      </c>
      <c r="G87" s="185">
        <v>8</v>
      </c>
      <c r="H87" s="52">
        <v>9</v>
      </c>
      <c r="I87" s="116">
        <v>10</v>
      </c>
      <c r="K87" s="50"/>
      <c r="L87" s="50">
        <v>40</v>
      </c>
      <c r="M87" s="81">
        <f t="shared" ref="M87" si="5">K87-L87</f>
        <v>-40</v>
      </c>
    </row>
    <row r="88" spans="2:13" ht="15" customHeight="1" thickBot="1" x14ac:dyDescent="0.35">
      <c r="B88" s="51"/>
      <c r="C88" s="186"/>
      <c r="D88" s="186"/>
      <c r="E88" s="235"/>
      <c r="F88" s="235"/>
      <c r="G88" s="186"/>
      <c r="H88" s="53"/>
      <c r="I88" s="117"/>
      <c r="K88" s="50"/>
      <c r="L88" s="50"/>
      <c r="M88" s="50"/>
    </row>
    <row r="89" spans="2:13" ht="15" customHeight="1" x14ac:dyDescent="0.3">
      <c r="B89" s="51">
        <v>20</v>
      </c>
      <c r="C89" s="187">
        <v>11</v>
      </c>
      <c r="D89" s="219">
        <v>12</v>
      </c>
      <c r="E89" s="187">
        <v>13</v>
      </c>
      <c r="F89" s="187">
        <v>14</v>
      </c>
      <c r="G89" s="187">
        <v>15</v>
      </c>
      <c r="H89" s="84">
        <v>16</v>
      </c>
      <c r="I89" s="224">
        <v>17</v>
      </c>
      <c r="K89" s="50"/>
      <c r="L89" s="50">
        <v>40</v>
      </c>
      <c r="M89" s="81">
        <f t="shared" ref="M89" si="6">K89-L89</f>
        <v>-40</v>
      </c>
    </row>
    <row r="90" spans="2:13" ht="15" customHeight="1" thickBot="1" x14ac:dyDescent="0.35">
      <c r="B90" s="51"/>
      <c r="C90" s="186"/>
      <c r="D90" s="235"/>
      <c r="E90" s="186"/>
      <c r="F90" s="186"/>
      <c r="G90" s="186"/>
      <c r="H90" s="221"/>
      <c r="I90" s="225"/>
      <c r="K90" s="50"/>
      <c r="L90" s="50"/>
      <c r="M90" s="50"/>
    </row>
    <row r="91" spans="2:13" ht="15" customHeight="1" x14ac:dyDescent="0.3">
      <c r="B91" s="51">
        <v>21</v>
      </c>
      <c r="C91" s="187">
        <v>18</v>
      </c>
      <c r="D91" s="187">
        <v>19</v>
      </c>
      <c r="E91" s="187">
        <v>20</v>
      </c>
      <c r="F91" s="219">
        <v>21</v>
      </c>
      <c r="G91" s="187">
        <v>22</v>
      </c>
      <c r="H91" s="52">
        <v>23</v>
      </c>
      <c r="I91" s="118">
        <v>24</v>
      </c>
      <c r="K91" s="50"/>
      <c r="L91" s="50">
        <v>40</v>
      </c>
      <c r="M91" s="81">
        <f t="shared" ref="M91" si="7">K91-L91</f>
        <v>-40</v>
      </c>
    </row>
    <row r="92" spans="2:13" ht="15" customHeight="1" thickBot="1" x14ac:dyDescent="0.35">
      <c r="B92" s="51"/>
      <c r="C92" s="186"/>
      <c r="D92" s="186"/>
      <c r="E92" s="186"/>
      <c r="F92" s="235"/>
      <c r="G92" s="186"/>
      <c r="H92" s="54"/>
      <c r="I92" s="135"/>
      <c r="K92" s="50"/>
      <c r="L92" s="50"/>
      <c r="M92" s="50"/>
    </row>
    <row r="93" spans="2:13" ht="15" customHeight="1" x14ac:dyDescent="0.3">
      <c r="B93" s="51">
        <v>22</v>
      </c>
      <c r="C93" s="194">
        <v>25</v>
      </c>
      <c r="D93" s="187">
        <v>26</v>
      </c>
      <c r="E93" s="187">
        <v>27</v>
      </c>
      <c r="F93" s="219">
        <v>28</v>
      </c>
      <c r="G93" s="188">
        <v>29</v>
      </c>
      <c r="H93" s="52">
        <v>30</v>
      </c>
      <c r="I93" s="118">
        <v>31</v>
      </c>
      <c r="K93" s="50"/>
      <c r="L93" s="50">
        <v>40</v>
      </c>
      <c r="M93" s="81">
        <f t="shared" ref="M93" si="8">K93-L93</f>
        <v>-40</v>
      </c>
    </row>
    <row r="94" spans="2:13" ht="15.75" customHeight="1" thickBot="1" x14ac:dyDescent="0.35">
      <c r="B94" s="156"/>
      <c r="C94" s="203"/>
      <c r="D94" s="190"/>
      <c r="E94" s="190"/>
      <c r="F94" s="220"/>
      <c r="G94" s="189"/>
      <c r="H94" s="58"/>
      <c r="I94" s="173"/>
      <c r="K94" s="50"/>
      <c r="L94" s="50"/>
      <c r="M94" s="50"/>
    </row>
    <row r="95" spans="2:13" ht="22.5" customHeight="1" thickBot="1" x14ac:dyDescent="0.5">
      <c r="J95" s="1" t="s">
        <v>22</v>
      </c>
      <c r="K95" s="25"/>
      <c r="L95" s="23">
        <f>SUM(L85:L94)</f>
        <v>160</v>
      </c>
      <c r="M95" s="12">
        <f>K95-L95+M78</f>
        <v>-160</v>
      </c>
    </row>
    <row r="96" spans="2:13" ht="15" x14ac:dyDescent="0.35">
      <c r="K96" s="7"/>
      <c r="L96" s="6"/>
      <c r="M96" s="6"/>
    </row>
    <row r="97" spans="2:13" ht="15.6" thickBot="1" x14ac:dyDescent="0.4">
      <c r="K97" s="7"/>
      <c r="L97" s="6"/>
      <c r="M97" s="6"/>
    </row>
    <row r="98" spans="2:13" ht="15" customHeight="1" x14ac:dyDescent="0.3">
      <c r="B98" s="18"/>
      <c r="C98" s="68" t="s">
        <v>30</v>
      </c>
      <c r="D98" s="68"/>
      <c r="E98" s="68"/>
      <c r="F98" s="68"/>
      <c r="G98" s="68"/>
      <c r="H98" s="68"/>
      <c r="I98" s="69"/>
      <c r="K98" s="72" t="s">
        <v>2</v>
      </c>
      <c r="L98" s="72" t="s">
        <v>3</v>
      </c>
      <c r="M98" s="72" t="s">
        <v>25</v>
      </c>
    </row>
    <row r="99" spans="2:13" ht="15.75" customHeight="1" thickBot="1" x14ac:dyDescent="0.35">
      <c r="B99" s="19"/>
      <c r="C99" s="70"/>
      <c r="D99" s="70"/>
      <c r="E99" s="70"/>
      <c r="F99" s="70"/>
      <c r="G99" s="70"/>
      <c r="H99" s="70"/>
      <c r="I99" s="71"/>
      <c r="K99" s="73"/>
      <c r="L99" s="73"/>
      <c r="M99" s="73"/>
    </row>
    <row r="100" spans="2:13" ht="15" thickBot="1" x14ac:dyDescent="0.35">
      <c r="B100" s="19"/>
      <c r="C100" s="20" t="s">
        <v>7</v>
      </c>
      <c r="D100" s="20" t="s">
        <v>8</v>
      </c>
      <c r="E100" s="20" t="s">
        <v>9</v>
      </c>
      <c r="F100" s="20" t="s">
        <v>10</v>
      </c>
      <c r="G100" s="20" t="s">
        <v>11</v>
      </c>
      <c r="H100" s="20" t="s">
        <v>12</v>
      </c>
      <c r="I100" s="20" t="s">
        <v>13</v>
      </c>
      <c r="K100" s="74"/>
      <c r="L100" s="74"/>
      <c r="M100" s="74"/>
    </row>
    <row r="101" spans="2:13" ht="14.4" customHeight="1" x14ac:dyDescent="0.3">
      <c r="B101" s="51">
        <v>23</v>
      </c>
      <c r="C101" s="219">
        <v>1</v>
      </c>
      <c r="D101" s="219">
        <v>2</v>
      </c>
      <c r="E101" s="187">
        <v>3</v>
      </c>
      <c r="F101" s="219">
        <v>4</v>
      </c>
      <c r="G101" s="192">
        <v>5</v>
      </c>
      <c r="H101" s="232">
        <v>6</v>
      </c>
      <c r="I101" s="253">
        <v>7</v>
      </c>
      <c r="K101" s="81"/>
      <c r="L101" s="81">
        <v>40</v>
      </c>
      <c r="M101" s="81">
        <f t="shared" ref="M101" si="9">K101-L101</f>
        <v>-40</v>
      </c>
    </row>
    <row r="102" spans="2:13" ht="15" customHeight="1" thickBot="1" x14ac:dyDescent="0.35">
      <c r="B102" s="51"/>
      <c r="C102" s="235"/>
      <c r="D102" s="235"/>
      <c r="E102" s="186"/>
      <c r="F102" s="235"/>
      <c r="G102" s="186"/>
      <c r="H102" s="255"/>
      <c r="I102" s="254"/>
      <c r="K102" s="50"/>
      <c r="L102" s="50"/>
      <c r="M102" s="50"/>
    </row>
    <row r="103" spans="2:13" ht="15" customHeight="1" x14ac:dyDescent="0.3">
      <c r="B103" s="51">
        <v>24</v>
      </c>
      <c r="C103" s="185">
        <v>8</v>
      </c>
      <c r="D103" s="185">
        <v>9</v>
      </c>
      <c r="E103" s="234">
        <v>10</v>
      </c>
      <c r="F103" s="185">
        <v>11</v>
      </c>
      <c r="G103" s="234">
        <v>12</v>
      </c>
      <c r="H103" s="54">
        <v>13</v>
      </c>
      <c r="I103" s="118">
        <v>14</v>
      </c>
      <c r="K103" s="50"/>
      <c r="L103" s="50">
        <v>40</v>
      </c>
      <c r="M103" s="81">
        <f t="shared" ref="M103" si="10">K103-L103</f>
        <v>-40</v>
      </c>
    </row>
    <row r="104" spans="2:13" ht="15" customHeight="1" thickBot="1" x14ac:dyDescent="0.35">
      <c r="B104" s="51"/>
      <c r="C104" s="186"/>
      <c r="D104" s="186"/>
      <c r="E104" s="235"/>
      <c r="F104" s="186"/>
      <c r="G104" s="235"/>
      <c r="H104" s="53"/>
      <c r="I104" s="119"/>
      <c r="K104" s="50"/>
      <c r="L104" s="50"/>
      <c r="M104" s="50"/>
    </row>
    <row r="105" spans="2:13" ht="15" customHeight="1" x14ac:dyDescent="0.3">
      <c r="B105" s="51">
        <v>25</v>
      </c>
      <c r="C105" s="219">
        <v>15</v>
      </c>
      <c r="D105" s="219">
        <v>16</v>
      </c>
      <c r="E105" s="219">
        <v>17</v>
      </c>
      <c r="F105" s="187">
        <v>18</v>
      </c>
      <c r="G105" s="219">
        <v>19</v>
      </c>
      <c r="H105" s="52">
        <v>20</v>
      </c>
      <c r="I105" s="118">
        <v>21</v>
      </c>
      <c r="K105" s="50"/>
      <c r="L105" s="50">
        <v>40</v>
      </c>
      <c r="M105" s="81">
        <f t="shared" ref="M105" si="11">K105-L105</f>
        <v>-40</v>
      </c>
    </row>
    <row r="106" spans="2:13" ht="15" customHeight="1" thickBot="1" x14ac:dyDescent="0.35">
      <c r="B106" s="51"/>
      <c r="C106" s="235"/>
      <c r="D106" s="235"/>
      <c r="E106" s="235"/>
      <c r="F106" s="186"/>
      <c r="G106" s="235"/>
      <c r="H106" s="53"/>
      <c r="I106" s="119"/>
      <c r="K106" s="50"/>
      <c r="L106" s="50"/>
      <c r="M106" s="50"/>
    </row>
    <row r="107" spans="2:13" ht="15" customHeight="1" x14ac:dyDescent="0.3">
      <c r="B107" s="51">
        <v>26</v>
      </c>
      <c r="C107" s="187">
        <v>22</v>
      </c>
      <c r="D107" s="219">
        <v>23</v>
      </c>
      <c r="E107" s="219">
        <v>24</v>
      </c>
      <c r="F107" s="219">
        <v>25</v>
      </c>
      <c r="G107" s="187">
        <v>26</v>
      </c>
      <c r="H107" s="84">
        <v>27</v>
      </c>
      <c r="I107" s="251">
        <v>28</v>
      </c>
      <c r="K107" s="50"/>
      <c r="L107" s="50">
        <v>40</v>
      </c>
      <c r="M107" s="81">
        <f t="shared" ref="M107" si="12">K107-L107</f>
        <v>-40</v>
      </c>
    </row>
    <row r="108" spans="2:13" ht="15.75" customHeight="1" thickBot="1" x14ac:dyDescent="0.35">
      <c r="B108" s="51"/>
      <c r="C108" s="186"/>
      <c r="D108" s="235"/>
      <c r="E108" s="234"/>
      <c r="F108" s="234"/>
      <c r="G108" s="185"/>
      <c r="H108" s="85"/>
      <c r="I108" s="252"/>
      <c r="K108" s="50"/>
      <c r="L108" s="50"/>
      <c r="M108" s="50"/>
    </row>
    <row r="109" spans="2:13" ht="15" customHeight="1" x14ac:dyDescent="0.3">
      <c r="B109" s="51">
        <v>27</v>
      </c>
      <c r="C109" s="194">
        <v>29</v>
      </c>
      <c r="D109" s="188">
        <v>30</v>
      </c>
      <c r="E109" s="260"/>
      <c r="F109" s="256"/>
      <c r="G109" s="256"/>
      <c r="H109" s="56"/>
      <c r="I109" s="263"/>
      <c r="K109" s="50"/>
      <c r="L109" s="50">
        <v>16</v>
      </c>
      <c r="M109" s="81">
        <f t="shared" ref="M109" si="13">K109-L109</f>
        <v>-16</v>
      </c>
    </row>
    <row r="110" spans="2:13" ht="15" customHeight="1" thickBot="1" x14ac:dyDescent="0.35">
      <c r="B110" s="156"/>
      <c r="C110" s="203"/>
      <c r="D110" s="189"/>
      <c r="E110" s="261"/>
      <c r="F110" s="257"/>
      <c r="G110" s="257"/>
      <c r="H110" s="262"/>
      <c r="I110" s="264"/>
      <c r="K110" s="50"/>
      <c r="L110" s="50"/>
      <c r="M110" s="50"/>
    </row>
    <row r="111" spans="2:13" ht="22.5" customHeight="1" thickBot="1" x14ac:dyDescent="0.5">
      <c r="J111" s="1" t="s">
        <v>22</v>
      </c>
      <c r="K111" s="25">
        <f>SUM(K101:K110)</f>
        <v>0</v>
      </c>
      <c r="L111" s="23">
        <f>SUM(L101:L110)</f>
        <v>176</v>
      </c>
      <c r="M111" s="11">
        <f>K111-L111+M95</f>
        <v>-336</v>
      </c>
    </row>
    <row r="112" spans="2:13" ht="15" x14ac:dyDescent="0.35">
      <c r="K112" s="7"/>
      <c r="L112" s="6"/>
      <c r="M112" s="6"/>
    </row>
    <row r="113" spans="2:13" ht="15.6" thickBot="1" x14ac:dyDescent="0.4">
      <c r="K113" s="7"/>
      <c r="L113" s="6"/>
      <c r="M113" s="6"/>
    </row>
    <row r="114" spans="2:13" ht="15" customHeight="1" x14ac:dyDescent="0.3">
      <c r="B114" s="18"/>
      <c r="C114" s="68" t="s">
        <v>31</v>
      </c>
      <c r="D114" s="68"/>
      <c r="E114" s="68"/>
      <c r="F114" s="68"/>
      <c r="G114" s="68"/>
      <c r="H114" s="68"/>
      <c r="I114" s="69"/>
      <c r="K114" s="72" t="s">
        <v>2</v>
      </c>
      <c r="L114" s="72" t="s">
        <v>3</v>
      </c>
      <c r="M114" s="72" t="s">
        <v>25</v>
      </c>
    </row>
    <row r="115" spans="2:13" ht="15.75" customHeight="1" thickBot="1" x14ac:dyDescent="0.35">
      <c r="B115" s="19"/>
      <c r="C115" s="70"/>
      <c r="D115" s="70"/>
      <c r="E115" s="70"/>
      <c r="F115" s="70"/>
      <c r="G115" s="70"/>
      <c r="H115" s="70"/>
      <c r="I115" s="71"/>
      <c r="K115" s="73"/>
      <c r="L115" s="73"/>
      <c r="M115" s="73"/>
    </row>
    <row r="116" spans="2:13" ht="15" thickBot="1" x14ac:dyDescent="0.35">
      <c r="B116" s="19"/>
      <c r="C116" s="49" t="s">
        <v>7</v>
      </c>
      <c r="D116" s="20" t="s">
        <v>8</v>
      </c>
      <c r="E116" s="20" t="s">
        <v>9</v>
      </c>
      <c r="F116" s="20" t="s">
        <v>10</v>
      </c>
      <c r="G116" s="20" t="s">
        <v>11</v>
      </c>
      <c r="H116" s="20" t="s">
        <v>12</v>
      </c>
      <c r="I116" s="20" t="s">
        <v>13</v>
      </c>
      <c r="K116" s="74"/>
      <c r="L116" s="74"/>
      <c r="M116" s="74"/>
    </row>
    <row r="117" spans="2:13" ht="14.4" customHeight="1" x14ac:dyDescent="0.3">
      <c r="B117" s="157">
        <v>27</v>
      </c>
      <c r="C117" s="195"/>
      <c r="D117" s="265"/>
      <c r="E117" s="191">
        <v>1</v>
      </c>
      <c r="F117" s="270">
        <v>2</v>
      </c>
      <c r="G117" s="219">
        <v>3</v>
      </c>
      <c r="H117" s="52">
        <v>4</v>
      </c>
      <c r="I117" s="134">
        <v>5</v>
      </c>
      <c r="K117" s="81"/>
      <c r="L117" s="81">
        <v>24</v>
      </c>
      <c r="M117" s="81">
        <f t="shared" ref="M117" si="14">K117-L117</f>
        <v>-24</v>
      </c>
    </row>
    <row r="118" spans="2:13" ht="15" customHeight="1" thickBot="1" x14ac:dyDescent="0.35">
      <c r="B118" s="157"/>
      <c r="C118" s="204"/>
      <c r="D118" s="266"/>
      <c r="E118" s="200"/>
      <c r="F118" s="271"/>
      <c r="G118" s="235"/>
      <c r="H118" s="53"/>
      <c r="I118" s="119"/>
      <c r="K118" s="50"/>
      <c r="L118" s="50"/>
      <c r="M118" s="50"/>
    </row>
    <row r="119" spans="2:13" ht="15" customHeight="1" x14ac:dyDescent="0.3">
      <c r="B119" s="51">
        <v>28</v>
      </c>
      <c r="C119" s="201">
        <v>6</v>
      </c>
      <c r="D119" s="185">
        <v>7</v>
      </c>
      <c r="E119" s="187">
        <v>8</v>
      </c>
      <c r="F119" s="187">
        <v>9</v>
      </c>
      <c r="G119" s="187">
        <v>10</v>
      </c>
      <c r="H119" s="52">
        <v>11</v>
      </c>
      <c r="I119" s="116">
        <v>12</v>
      </c>
      <c r="K119" s="50"/>
      <c r="L119" s="50">
        <v>40</v>
      </c>
      <c r="M119" s="81">
        <f t="shared" ref="M119" si="15">K119-L119</f>
        <v>-40</v>
      </c>
    </row>
    <row r="120" spans="2:13" ht="15" customHeight="1" thickBot="1" x14ac:dyDescent="0.35">
      <c r="B120" s="51"/>
      <c r="C120" s="202"/>
      <c r="D120" s="186"/>
      <c r="E120" s="186"/>
      <c r="F120" s="186"/>
      <c r="G120" s="186"/>
      <c r="H120" s="53"/>
      <c r="I120" s="117"/>
      <c r="K120" s="50"/>
      <c r="L120" s="50"/>
      <c r="M120" s="50"/>
    </row>
    <row r="121" spans="2:13" ht="15" customHeight="1" x14ac:dyDescent="0.3">
      <c r="B121" s="51">
        <v>29</v>
      </c>
      <c r="C121" s="187">
        <v>13</v>
      </c>
      <c r="D121" s="187">
        <v>14</v>
      </c>
      <c r="E121" s="187">
        <v>15</v>
      </c>
      <c r="F121" s="187">
        <v>16</v>
      </c>
      <c r="G121" s="187">
        <v>17</v>
      </c>
      <c r="H121" s="84">
        <v>18</v>
      </c>
      <c r="I121" s="224">
        <v>19</v>
      </c>
      <c r="K121" s="50"/>
      <c r="L121" s="50">
        <v>40</v>
      </c>
      <c r="M121" s="81">
        <f t="shared" ref="M121" si="16">K121-L121</f>
        <v>-40</v>
      </c>
    </row>
    <row r="122" spans="2:13" ht="15" customHeight="1" thickBot="1" x14ac:dyDescent="0.35">
      <c r="B122" s="51"/>
      <c r="C122" s="186"/>
      <c r="D122" s="186"/>
      <c r="E122" s="186"/>
      <c r="F122" s="186"/>
      <c r="G122" s="186"/>
      <c r="H122" s="221"/>
      <c r="I122" s="225"/>
      <c r="K122" s="50"/>
      <c r="L122" s="50"/>
      <c r="M122" s="50"/>
    </row>
    <row r="123" spans="2:13" ht="15" customHeight="1" x14ac:dyDescent="0.3">
      <c r="B123" s="51">
        <v>30</v>
      </c>
      <c r="C123" s="187">
        <v>20</v>
      </c>
      <c r="D123" s="187">
        <v>21</v>
      </c>
      <c r="E123" s="187">
        <v>22</v>
      </c>
      <c r="F123" s="187">
        <v>23</v>
      </c>
      <c r="G123" s="219">
        <v>24</v>
      </c>
      <c r="H123" s="52">
        <v>25</v>
      </c>
      <c r="I123" s="118">
        <v>26</v>
      </c>
      <c r="K123" s="50"/>
      <c r="L123" s="50">
        <v>40</v>
      </c>
      <c r="M123" s="81">
        <f t="shared" ref="M123" si="17">K123-L123</f>
        <v>-40</v>
      </c>
    </row>
    <row r="124" spans="2:13" ht="15.75" customHeight="1" thickBot="1" x14ac:dyDescent="0.35">
      <c r="B124" s="51"/>
      <c r="C124" s="186"/>
      <c r="D124" s="186"/>
      <c r="E124" s="186"/>
      <c r="F124" s="186"/>
      <c r="G124" s="234"/>
      <c r="H124" s="54"/>
      <c r="I124" s="135"/>
      <c r="K124" s="50"/>
      <c r="L124" s="50"/>
      <c r="M124" s="50"/>
    </row>
    <row r="125" spans="2:13" ht="15" customHeight="1" x14ac:dyDescent="0.3">
      <c r="B125" s="51">
        <v>31</v>
      </c>
      <c r="C125" s="194">
        <v>27</v>
      </c>
      <c r="D125" s="275">
        <v>28</v>
      </c>
      <c r="E125" s="272">
        <v>29</v>
      </c>
      <c r="F125" s="219">
        <v>30</v>
      </c>
      <c r="G125" s="274">
        <v>31</v>
      </c>
      <c r="H125" s="56"/>
      <c r="I125" s="56"/>
      <c r="K125" s="50"/>
      <c r="L125" s="50">
        <v>32</v>
      </c>
      <c r="M125" s="81">
        <f t="shared" ref="M125" si="18">K125-L125</f>
        <v>-32</v>
      </c>
    </row>
    <row r="126" spans="2:13" ht="15.75" customHeight="1" thickBot="1" x14ac:dyDescent="0.35">
      <c r="B126" s="156"/>
      <c r="C126" s="203"/>
      <c r="D126" s="276"/>
      <c r="E126" s="273"/>
      <c r="F126" s="220"/>
      <c r="G126" s="266"/>
      <c r="H126" s="57"/>
      <c r="I126" s="57"/>
      <c r="K126" s="114"/>
      <c r="L126" s="114"/>
      <c r="M126" s="50"/>
    </row>
    <row r="127" spans="2:13" ht="22.5" customHeight="1" thickBot="1" x14ac:dyDescent="0.5">
      <c r="J127" s="1" t="s">
        <v>22</v>
      </c>
      <c r="K127" s="25"/>
      <c r="L127" s="23">
        <f>SUM(L117:L126)</f>
        <v>176</v>
      </c>
      <c r="M127" s="11">
        <f>K127-L127+M111</f>
        <v>-512</v>
      </c>
    </row>
    <row r="128" spans="2:13" ht="15" x14ac:dyDescent="0.35">
      <c r="K128" s="7"/>
      <c r="L128" s="6"/>
      <c r="M128" s="6"/>
    </row>
    <row r="129" spans="2:16" ht="15.6" thickBot="1" x14ac:dyDescent="0.4">
      <c r="K129" s="7"/>
      <c r="L129" s="6"/>
      <c r="M129" s="6"/>
    </row>
    <row r="130" spans="2:16" ht="15" customHeight="1" x14ac:dyDescent="0.3">
      <c r="B130" s="18"/>
      <c r="C130" s="68" t="s">
        <v>32</v>
      </c>
      <c r="D130" s="68"/>
      <c r="E130" s="68"/>
      <c r="F130" s="68"/>
      <c r="G130" s="68"/>
      <c r="H130" s="68"/>
      <c r="I130" s="69"/>
      <c r="K130" s="72" t="s">
        <v>2</v>
      </c>
      <c r="L130" s="72" t="s">
        <v>3</v>
      </c>
      <c r="M130" s="72" t="s">
        <v>25</v>
      </c>
    </row>
    <row r="131" spans="2:16" ht="15.75" customHeight="1" thickBot="1" x14ac:dyDescent="0.35">
      <c r="B131" s="19"/>
      <c r="C131" s="70"/>
      <c r="D131" s="70"/>
      <c r="E131" s="70"/>
      <c r="F131" s="70"/>
      <c r="G131" s="70"/>
      <c r="H131" s="70"/>
      <c r="I131" s="71"/>
      <c r="K131" s="73"/>
      <c r="L131" s="73"/>
      <c r="M131" s="73"/>
    </row>
    <row r="132" spans="2:16" ht="15" thickBot="1" x14ac:dyDescent="0.35">
      <c r="B132" s="19"/>
      <c r="C132" s="20" t="s">
        <v>7</v>
      </c>
      <c r="D132" s="20" t="s">
        <v>8</v>
      </c>
      <c r="E132" s="20" t="s">
        <v>9</v>
      </c>
      <c r="F132" s="20" t="s">
        <v>10</v>
      </c>
      <c r="G132" s="20" t="s">
        <v>11</v>
      </c>
      <c r="H132" s="20" t="s">
        <v>12</v>
      </c>
      <c r="I132" s="20" t="s">
        <v>13</v>
      </c>
      <c r="K132" s="74"/>
      <c r="L132" s="74"/>
      <c r="M132" s="74"/>
    </row>
    <row r="133" spans="2:16" ht="14.4" customHeight="1" x14ac:dyDescent="0.3">
      <c r="B133" s="51">
        <v>31</v>
      </c>
      <c r="C133" s="55"/>
      <c r="D133" s="56"/>
      <c r="E133" s="150"/>
      <c r="F133" s="150"/>
      <c r="G133" s="249"/>
      <c r="H133" s="87">
        <v>1</v>
      </c>
      <c r="I133" s="177">
        <v>2</v>
      </c>
      <c r="K133" s="81"/>
      <c r="L133" s="81">
        <v>0</v>
      </c>
      <c r="M133" s="81">
        <f t="shared" ref="M133" si="19">K133-L133</f>
        <v>0</v>
      </c>
    </row>
    <row r="134" spans="2:16" ht="15" customHeight="1" thickBot="1" x14ac:dyDescent="0.35">
      <c r="B134" s="51"/>
      <c r="C134" s="106"/>
      <c r="D134" s="67"/>
      <c r="E134" s="198"/>
      <c r="F134" s="198"/>
      <c r="G134" s="250"/>
      <c r="H134" s="278"/>
      <c r="I134" s="178"/>
      <c r="K134" s="50"/>
      <c r="L134" s="50"/>
      <c r="M134" s="50"/>
    </row>
    <row r="135" spans="2:16" ht="15" customHeight="1" x14ac:dyDescent="0.3">
      <c r="B135" s="51">
        <v>32</v>
      </c>
      <c r="C135" s="281">
        <v>3</v>
      </c>
      <c r="D135" s="54">
        <v>4</v>
      </c>
      <c r="E135" s="185">
        <v>5</v>
      </c>
      <c r="F135" s="185">
        <v>6</v>
      </c>
      <c r="G135" s="234">
        <v>7</v>
      </c>
      <c r="H135" s="84">
        <v>8</v>
      </c>
      <c r="I135" s="224">
        <v>9</v>
      </c>
      <c r="K135" s="50"/>
      <c r="L135" s="50">
        <v>32</v>
      </c>
      <c r="M135" s="81">
        <f t="shared" ref="M135" si="20">K135-L135</f>
        <v>-32</v>
      </c>
    </row>
    <row r="136" spans="2:16" ht="15" customHeight="1" thickBot="1" x14ac:dyDescent="0.35">
      <c r="B136" s="51"/>
      <c r="C136" s="282"/>
      <c r="D136" s="53"/>
      <c r="E136" s="186"/>
      <c r="F136" s="186"/>
      <c r="G136" s="235"/>
      <c r="H136" s="221"/>
      <c r="I136" s="225"/>
      <c r="K136" s="50"/>
      <c r="L136" s="50"/>
      <c r="M136" s="50"/>
    </row>
    <row r="137" spans="2:16" ht="15" customHeight="1" x14ac:dyDescent="0.3">
      <c r="B137" s="51">
        <v>33</v>
      </c>
      <c r="C137" s="52">
        <v>10</v>
      </c>
      <c r="D137" s="52">
        <v>11</v>
      </c>
      <c r="E137" s="219">
        <v>12</v>
      </c>
      <c r="F137" s="219">
        <v>13</v>
      </c>
      <c r="G137" s="219">
        <v>14</v>
      </c>
      <c r="H137" s="123">
        <v>15</v>
      </c>
      <c r="I137" s="118">
        <v>16</v>
      </c>
      <c r="K137" s="50"/>
      <c r="L137" s="50">
        <v>40</v>
      </c>
      <c r="M137" s="81">
        <f t="shared" ref="M137" si="21">K137-L137</f>
        <v>-40</v>
      </c>
      <c r="P137" s="3"/>
    </row>
    <row r="138" spans="2:16" ht="15" customHeight="1" thickBot="1" x14ac:dyDescent="0.35">
      <c r="B138" s="51"/>
      <c r="C138" s="53"/>
      <c r="D138" s="53"/>
      <c r="E138" s="235"/>
      <c r="F138" s="235"/>
      <c r="G138" s="235"/>
      <c r="H138" s="124"/>
      <c r="I138" s="119"/>
      <c r="K138" s="50"/>
      <c r="L138" s="50"/>
      <c r="M138" s="50"/>
    </row>
    <row r="139" spans="2:16" ht="15" customHeight="1" x14ac:dyDescent="0.3">
      <c r="B139" s="51">
        <v>34</v>
      </c>
      <c r="C139" s="52">
        <v>17</v>
      </c>
      <c r="D139" s="52">
        <v>18</v>
      </c>
      <c r="E139" s="187">
        <v>19</v>
      </c>
      <c r="F139" s="187">
        <v>20</v>
      </c>
      <c r="G139" s="219">
        <v>21</v>
      </c>
      <c r="H139" s="52">
        <v>22</v>
      </c>
      <c r="I139" s="116">
        <v>23</v>
      </c>
      <c r="K139" s="50"/>
      <c r="L139" s="50">
        <v>40</v>
      </c>
      <c r="M139" s="81">
        <f t="shared" ref="M139" si="22">K139-L139</f>
        <v>-40</v>
      </c>
    </row>
    <row r="140" spans="2:16" ht="15" customHeight="1" thickBot="1" x14ac:dyDescent="0.35">
      <c r="B140" s="51"/>
      <c r="C140" s="53"/>
      <c r="D140" s="53"/>
      <c r="E140" s="186"/>
      <c r="F140" s="186"/>
      <c r="G140" s="235"/>
      <c r="H140" s="53"/>
      <c r="I140" s="127"/>
      <c r="K140" s="50"/>
      <c r="L140" s="50"/>
      <c r="M140" s="50"/>
    </row>
    <row r="141" spans="2:16" ht="15" customHeight="1" x14ac:dyDescent="0.3">
      <c r="B141" s="51">
        <v>35</v>
      </c>
      <c r="C141" s="283">
        <v>24</v>
      </c>
      <c r="D141" s="52">
        <v>25</v>
      </c>
      <c r="E141" s="187">
        <v>26</v>
      </c>
      <c r="F141" s="187">
        <v>27</v>
      </c>
      <c r="G141" s="219">
        <v>28</v>
      </c>
      <c r="H141" s="279">
        <v>29</v>
      </c>
      <c r="I141" s="120">
        <v>30</v>
      </c>
      <c r="K141" s="50"/>
      <c r="L141" s="130">
        <v>32</v>
      </c>
      <c r="M141" s="81">
        <f t="shared" ref="M141" si="23">K141-L141</f>
        <v>-32</v>
      </c>
    </row>
    <row r="142" spans="2:16" ht="15.75" customHeight="1" thickBot="1" x14ac:dyDescent="0.35">
      <c r="B142" s="51"/>
      <c r="C142" s="281"/>
      <c r="D142" s="58"/>
      <c r="E142" s="190"/>
      <c r="F142" s="190"/>
      <c r="G142" s="220"/>
      <c r="H142" s="280"/>
      <c r="I142" s="159"/>
      <c r="K142" s="50"/>
      <c r="L142" s="131"/>
      <c r="M142" s="50"/>
    </row>
    <row r="143" spans="2:16" ht="15.75" customHeight="1" x14ac:dyDescent="0.3">
      <c r="B143" s="51">
        <v>36</v>
      </c>
      <c r="C143" s="60">
        <v>31</v>
      </c>
      <c r="D143" s="277"/>
      <c r="E143" s="259"/>
      <c r="F143" s="259"/>
      <c r="G143" s="258"/>
      <c r="H143" s="277"/>
      <c r="I143" s="259"/>
      <c r="K143" s="50"/>
      <c r="L143" s="130">
        <v>8</v>
      </c>
      <c r="M143" s="81">
        <f t="shared" ref="M143" si="24">K143-L143</f>
        <v>-8</v>
      </c>
    </row>
    <row r="144" spans="2:16" ht="15.75" customHeight="1" thickBot="1" x14ac:dyDescent="0.35">
      <c r="B144" s="156"/>
      <c r="C144" s="61"/>
      <c r="D144" s="277"/>
      <c r="E144" s="259"/>
      <c r="F144" s="259"/>
      <c r="G144" s="258"/>
      <c r="H144" s="277"/>
      <c r="I144" s="259"/>
      <c r="K144" s="50"/>
      <c r="L144" s="131"/>
      <c r="M144" s="50"/>
    </row>
    <row r="145" spans="2:13" ht="22.5" customHeight="1" thickBot="1" x14ac:dyDescent="0.5">
      <c r="J145" s="1" t="s">
        <v>22</v>
      </c>
      <c r="K145" s="25">
        <f>SUM(K133:K142)</f>
        <v>0</v>
      </c>
      <c r="L145" s="23">
        <f>SUM(L133:L144)</f>
        <v>152</v>
      </c>
      <c r="M145" s="11">
        <f>K145-L145+M127</f>
        <v>-664</v>
      </c>
    </row>
    <row r="146" spans="2:13" ht="15" x14ac:dyDescent="0.35">
      <c r="K146" s="7"/>
      <c r="L146" s="6"/>
      <c r="M146" s="6"/>
    </row>
    <row r="147" spans="2:13" ht="15.6" thickBot="1" x14ac:dyDescent="0.4">
      <c r="K147" s="7"/>
      <c r="L147" s="6"/>
      <c r="M147" s="6"/>
    </row>
    <row r="148" spans="2:13" ht="15" customHeight="1" x14ac:dyDescent="0.3">
      <c r="B148" s="15"/>
      <c r="C148" s="68" t="s">
        <v>33</v>
      </c>
      <c r="D148" s="68"/>
      <c r="E148" s="68"/>
      <c r="F148" s="68"/>
      <c r="G148" s="68"/>
      <c r="H148" s="68"/>
      <c r="I148" s="69"/>
      <c r="K148" s="72" t="s">
        <v>2</v>
      </c>
      <c r="L148" s="72" t="s">
        <v>3</v>
      </c>
      <c r="M148" s="72" t="s">
        <v>25</v>
      </c>
    </row>
    <row r="149" spans="2:13" ht="15.75" customHeight="1" thickBot="1" x14ac:dyDescent="0.35">
      <c r="B149" s="16"/>
      <c r="C149" s="70"/>
      <c r="D149" s="70"/>
      <c r="E149" s="70"/>
      <c r="F149" s="70"/>
      <c r="G149" s="70"/>
      <c r="H149" s="70"/>
      <c r="I149" s="71"/>
      <c r="K149" s="73"/>
      <c r="L149" s="73"/>
      <c r="M149" s="73"/>
    </row>
    <row r="150" spans="2:13" ht="15" thickBot="1" x14ac:dyDescent="0.35">
      <c r="B150" s="17"/>
      <c r="C150" s="20" t="s">
        <v>7</v>
      </c>
      <c r="D150" s="20" t="s">
        <v>8</v>
      </c>
      <c r="E150" s="20" t="s">
        <v>9</v>
      </c>
      <c r="F150" s="20" t="s">
        <v>10</v>
      </c>
      <c r="G150" s="20" t="s">
        <v>11</v>
      </c>
      <c r="H150" s="20" t="s">
        <v>12</v>
      </c>
      <c r="I150" s="20" t="s">
        <v>13</v>
      </c>
      <c r="K150" s="74"/>
      <c r="L150" s="74"/>
      <c r="M150" s="74"/>
    </row>
    <row r="151" spans="2:13" ht="14.4" customHeight="1" x14ac:dyDescent="0.3">
      <c r="B151" s="51">
        <v>36</v>
      </c>
      <c r="C151" s="185"/>
      <c r="D151" s="234">
        <v>1</v>
      </c>
      <c r="E151" s="185">
        <v>2</v>
      </c>
      <c r="F151" s="185">
        <v>3</v>
      </c>
      <c r="G151" s="185">
        <v>4</v>
      </c>
      <c r="H151" s="185">
        <v>5</v>
      </c>
      <c r="I151" s="138">
        <v>6</v>
      </c>
      <c r="K151" s="81"/>
      <c r="L151" s="154">
        <v>32</v>
      </c>
      <c r="M151" s="81">
        <f t="shared" ref="M151" si="25">K151-L151</f>
        <v>-32</v>
      </c>
    </row>
    <row r="152" spans="2:13" ht="14.4" customHeight="1" thickBot="1" x14ac:dyDescent="0.35">
      <c r="B152" s="51"/>
      <c r="C152" s="186"/>
      <c r="D152" s="235"/>
      <c r="E152" s="186"/>
      <c r="F152" s="186"/>
      <c r="G152" s="186"/>
      <c r="H152" s="186"/>
      <c r="I152" s="139"/>
      <c r="K152" s="50"/>
      <c r="L152" s="155"/>
      <c r="M152" s="50"/>
    </row>
    <row r="153" spans="2:13" ht="15" customHeight="1" x14ac:dyDescent="0.3">
      <c r="B153" s="51">
        <v>37</v>
      </c>
      <c r="C153" s="185">
        <v>7</v>
      </c>
      <c r="D153" s="185">
        <v>8</v>
      </c>
      <c r="E153" s="234">
        <v>9</v>
      </c>
      <c r="F153" s="234">
        <v>10</v>
      </c>
      <c r="G153" s="185">
        <v>11</v>
      </c>
      <c r="H153" s="185">
        <v>12</v>
      </c>
      <c r="I153" s="118">
        <v>13</v>
      </c>
      <c r="K153" s="50"/>
      <c r="L153" s="50">
        <v>40</v>
      </c>
      <c r="M153" s="81">
        <f t="shared" ref="M153" si="26">K153-L153</f>
        <v>-40</v>
      </c>
    </row>
    <row r="154" spans="2:13" ht="15" customHeight="1" thickBot="1" x14ac:dyDescent="0.35">
      <c r="B154" s="51"/>
      <c r="C154" s="186"/>
      <c r="D154" s="186"/>
      <c r="E154" s="235"/>
      <c r="F154" s="235"/>
      <c r="G154" s="186"/>
      <c r="H154" s="186"/>
      <c r="I154" s="119"/>
      <c r="K154" s="50"/>
      <c r="L154" s="50"/>
      <c r="M154" s="50"/>
    </row>
    <row r="155" spans="2:13" ht="15" customHeight="1" x14ac:dyDescent="0.3">
      <c r="B155" s="51">
        <v>38</v>
      </c>
      <c r="C155" s="187">
        <v>14</v>
      </c>
      <c r="D155" s="275">
        <v>15</v>
      </c>
      <c r="E155" s="187">
        <v>16</v>
      </c>
      <c r="F155" s="187">
        <v>17</v>
      </c>
      <c r="G155" s="219">
        <v>18</v>
      </c>
      <c r="H155" s="84">
        <v>19</v>
      </c>
      <c r="I155" s="251">
        <v>20</v>
      </c>
      <c r="K155" s="50"/>
      <c r="L155" s="50">
        <v>32</v>
      </c>
      <c r="M155" s="81">
        <f t="shared" ref="M155" si="27">K155-L155</f>
        <v>-32</v>
      </c>
    </row>
    <row r="156" spans="2:13" ht="15" customHeight="1" thickBot="1" x14ac:dyDescent="0.35">
      <c r="B156" s="51"/>
      <c r="C156" s="186"/>
      <c r="D156" s="284"/>
      <c r="E156" s="186"/>
      <c r="F156" s="186"/>
      <c r="G156" s="235"/>
      <c r="H156" s="221"/>
      <c r="I156" s="286"/>
      <c r="K156" s="50"/>
      <c r="L156" s="50"/>
      <c r="M156" s="50"/>
    </row>
    <row r="157" spans="2:13" ht="15" customHeight="1" x14ac:dyDescent="0.3">
      <c r="B157" s="51">
        <v>39</v>
      </c>
      <c r="C157" s="187">
        <v>21</v>
      </c>
      <c r="D157" s="187">
        <v>22</v>
      </c>
      <c r="E157" s="187">
        <v>23</v>
      </c>
      <c r="F157" s="219">
        <v>24</v>
      </c>
      <c r="G157" s="219">
        <v>25</v>
      </c>
      <c r="H157" s="187">
        <v>26</v>
      </c>
      <c r="I157" s="118">
        <v>27</v>
      </c>
      <c r="K157" s="50"/>
      <c r="L157" s="50">
        <v>40</v>
      </c>
      <c r="M157" s="81">
        <f t="shared" ref="M157" si="28">K157-L157</f>
        <v>-40</v>
      </c>
    </row>
    <row r="158" spans="2:13" ht="15.75" customHeight="1" thickBot="1" x14ac:dyDescent="0.35">
      <c r="B158" s="51"/>
      <c r="C158" s="186"/>
      <c r="D158" s="186"/>
      <c r="E158" s="185"/>
      <c r="F158" s="234"/>
      <c r="G158" s="234"/>
      <c r="H158" s="185"/>
      <c r="I158" s="135"/>
      <c r="K158" s="50"/>
      <c r="L158" s="50"/>
      <c r="M158" s="50"/>
    </row>
    <row r="159" spans="2:13" ht="15" customHeight="1" x14ac:dyDescent="0.3">
      <c r="B159" s="51">
        <v>40</v>
      </c>
      <c r="C159" s="194">
        <v>28</v>
      </c>
      <c r="D159" s="188">
        <v>29</v>
      </c>
      <c r="E159" s="205">
        <v>30</v>
      </c>
      <c r="F159" s="150"/>
      <c r="G159" s="150"/>
      <c r="H159" s="150"/>
      <c r="I159" s="150"/>
      <c r="K159" s="50"/>
      <c r="L159" s="50">
        <v>24</v>
      </c>
      <c r="M159" s="81">
        <f t="shared" ref="M159" si="29">K159-L159</f>
        <v>-24</v>
      </c>
    </row>
    <row r="160" spans="2:13" ht="15.75" customHeight="1" thickBot="1" x14ac:dyDescent="0.35">
      <c r="B160" s="156"/>
      <c r="C160" s="203"/>
      <c r="D160" s="189"/>
      <c r="E160" s="206"/>
      <c r="F160" s="151"/>
      <c r="G160" s="151"/>
      <c r="H160" s="151"/>
      <c r="I160" s="151"/>
      <c r="K160" s="114"/>
      <c r="L160" s="132"/>
      <c r="M160" s="50"/>
    </row>
    <row r="161" spans="2:13" ht="22.5" customHeight="1" thickBot="1" x14ac:dyDescent="0.5">
      <c r="C161" s="10"/>
      <c r="J161" s="1" t="s">
        <v>22</v>
      </c>
      <c r="K161" s="25">
        <f>SUM(K151:K160)</f>
        <v>0</v>
      </c>
      <c r="L161" s="23">
        <f>SUM(L151:L160)</f>
        <v>168</v>
      </c>
      <c r="M161" s="11">
        <f>K161-L161+M145</f>
        <v>-832</v>
      </c>
    </row>
    <row r="162" spans="2:13" ht="15" x14ac:dyDescent="0.35">
      <c r="K162" s="7"/>
      <c r="L162" s="6"/>
      <c r="M162" s="6"/>
    </row>
    <row r="163" spans="2:13" ht="15.6" thickBot="1" x14ac:dyDescent="0.4">
      <c r="K163" s="7"/>
      <c r="L163" s="6"/>
      <c r="M163" s="6"/>
    </row>
    <row r="164" spans="2:13" ht="15" customHeight="1" x14ac:dyDescent="0.3">
      <c r="B164" s="15"/>
      <c r="C164" s="68" t="s">
        <v>34</v>
      </c>
      <c r="D164" s="68"/>
      <c r="E164" s="68"/>
      <c r="F164" s="68"/>
      <c r="G164" s="68"/>
      <c r="H164" s="68"/>
      <c r="I164" s="69"/>
      <c r="K164" s="72" t="s">
        <v>2</v>
      </c>
      <c r="L164" s="72" t="s">
        <v>3</v>
      </c>
      <c r="M164" s="72" t="s">
        <v>25</v>
      </c>
    </row>
    <row r="165" spans="2:13" ht="15.75" customHeight="1" thickBot="1" x14ac:dyDescent="0.35">
      <c r="B165" s="16"/>
      <c r="C165" s="70"/>
      <c r="D165" s="70"/>
      <c r="E165" s="70"/>
      <c r="F165" s="70"/>
      <c r="G165" s="70"/>
      <c r="H165" s="70"/>
      <c r="I165" s="71"/>
      <c r="K165" s="73"/>
      <c r="L165" s="73"/>
      <c r="M165" s="73"/>
    </row>
    <row r="166" spans="2:13" ht="15" thickBot="1" x14ac:dyDescent="0.35">
      <c r="B166" s="17"/>
      <c r="C166" s="20" t="s">
        <v>7</v>
      </c>
      <c r="D166" s="20" t="s">
        <v>8</v>
      </c>
      <c r="E166" s="20" t="s">
        <v>9</v>
      </c>
      <c r="F166" s="20" t="s">
        <v>10</v>
      </c>
      <c r="G166" s="20" t="s">
        <v>11</v>
      </c>
      <c r="H166" s="20" t="s">
        <v>12</v>
      </c>
      <c r="I166" s="20" t="s">
        <v>13</v>
      </c>
      <c r="K166" s="74"/>
      <c r="L166" s="74"/>
      <c r="M166" s="74"/>
    </row>
    <row r="167" spans="2:13" x14ac:dyDescent="0.3">
      <c r="B167" s="157">
        <v>40</v>
      </c>
      <c r="C167" s="55"/>
      <c r="D167" s="87"/>
      <c r="E167" s="269"/>
      <c r="F167" s="285">
        <v>1</v>
      </c>
      <c r="G167" s="285">
        <v>2</v>
      </c>
      <c r="H167" s="187">
        <v>3</v>
      </c>
      <c r="I167" s="140">
        <v>4</v>
      </c>
      <c r="K167" s="81"/>
      <c r="L167" s="81">
        <v>16</v>
      </c>
      <c r="M167" s="81">
        <f>K167-L167</f>
        <v>-16</v>
      </c>
    </row>
    <row r="168" spans="2:13" x14ac:dyDescent="0.3">
      <c r="B168" s="157"/>
      <c r="C168" s="106"/>
      <c r="D168" s="88"/>
      <c r="E168" s="271"/>
      <c r="F168" s="235"/>
      <c r="G168" s="235"/>
      <c r="H168" s="186"/>
      <c r="I168" s="117"/>
      <c r="K168" s="50"/>
      <c r="L168" s="50"/>
      <c r="M168" s="50"/>
    </row>
    <row r="169" spans="2:13" ht="15" customHeight="1" x14ac:dyDescent="0.3">
      <c r="B169" s="51">
        <v>41</v>
      </c>
      <c r="C169" s="54">
        <v>5</v>
      </c>
      <c r="D169" s="54">
        <v>6</v>
      </c>
      <c r="E169" s="234">
        <v>7</v>
      </c>
      <c r="F169" s="234">
        <v>8</v>
      </c>
      <c r="G169" s="234">
        <v>9</v>
      </c>
      <c r="H169" s="85">
        <v>10</v>
      </c>
      <c r="I169" s="224">
        <v>11</v>
      </c>
      <c r="K169" s="50"/>
      <c r="L169" s="50">
        <v>40</v>
      </c>
      <c r="M169" s="81">
        <f t="shared" ref="M169" si="30">K169-L169</f>
        <v>-40</v>
      </c>
    </row>
    <row r="170" spans="2:13" ht="15" customHeight="1" thickBot="1" x14ac:dyDescent="0.35">
      <c r="B170" s="51"/>
      <c r="C170" s="53"/>
      <c r="D170" s="53"/>
      <c r="E170" s="235"/>
      <c r="F170" s="235"/>
      <c r="G170" s="235"/>
      <c r="H170" s="221"/>
      <c r="I170" s="225"/>
      <c r="K170" s="50"/>
      <c r="L170" s="50"/>
      <c r="M170" s="50"/>
    </row>
    <row r="171" spans="2:13" ht="15" customHeight="1" x14ac:dyDescent="0.3">
      <c r="B171" s="51">
        <v>42</v>
      </c>
      <c r="C171" s="123">
        <v>12</v>
      </c>
      <c r="D171" s="52">
        <v>13</v>
      </c>
      <c r="E171" s="219">
        <v>14</v>
      </c>
      <c r="F171" s="219">
        <v>15</v>
      </c>
      <c r="G171" s="219">
        <v>16</v>
      </c>
      <c r="H171" s="52">
        <v>17</v>
      </c>
      <c r="I171" s="118">
        <v>18</v>
      </c>
      <c r="K171" s="50"/>
      <c r="L171" s="50">
        <v>32</v>
      </c>
      <c r="M171" s="81">
        <f t="shared" ref="M171" si="31">K171-L171</f>
        <v>-32</v>
      </c>
    </row>
    <row r="172" spans="2:13" ht="15" customHeight="1" thickBot="1" x14ac:dyDescent="0.35">
      <c r="B172" s="51"/>
      <c r="C172" s="124"/>
      <c r="D172" s="53"/>
      <c r="E172" s="235"/>
      <c r="F172" s="235"/>
      <c r="G172" s="235"/>
      <c r="H172" s="53"/>
      <c r="I172" s="119"/>
      <c r="K172" s="50"/>
      <c r="L172" s="50"/>
      <c r="M172" s="50"/>
    </row>
    <row r="173" spans="2:13" ht="15" customHeight="1" x14ac:dyDescent="0.3">
      <c r="B173" s="51">
        <v>43</v>
      </c>
      <c r="C173" s="52">
        <v>19</v>
      </c>
      <c r="D173" s="52">
        <v>20</v>
      </c>
      <c r="E173" s="219">
        <v>21</v>
      </c>
      <c r="F173" s="219">
        <v>22</v>
      </c>
      <c r="G173" s="219">
        <v>23</v>
      </c>
      <c r="H173" s="52">
        <v>24</v>
      </c>
      <c r="I173" s="116">
        <v>25</v>
      </c>
      <c r="K173" s="50"/>
      <c r="L173" s="50">
        <v>40</v>
      </c>
      <c r="M173" s="81">
        <f t="shared" ref="M173" si="32">K173-L173</f>
        <v>-40</v>
      </c>
    </row>
    <row r="174" spans="2:13" ht="15" customHeight="1" thickBot="1" x14ac:dyDescent="0.35">
      <c r="B174" s="51"/>
      <c r="C174" s="53"/>
      <c r="D174" s="53"/>
      <c r="E174" s="235"/>
      <c r="F174" s="235"/>
      <c r="G174" s="234"/>
      <c r="H174" s="54"/>
      <c r="I174" s="127"/>
      <c r="K174" s="50"/>
      <c r="L174" s="50"/>
      <c r="M174" s="50"/>
    </row>
    <row r="175" spans="2:13" ht="15" customHeight="1" x14ac:dyDescent="0.3">
      <c r="B175" s="51">
        <v>44</v>
      </c>
      <c r="C175" s="82">
        <v>26</v>
      </c>
      <c r="D175" s="52">
        <v>27</v>
      </c>
      <c r="E175" s="219">
        <v>28</v>
      </c>
      <c r="F175" s="272">
        <v>29</v>
      </c>
      <c r="G175" s="219">
        <v>30</v>
      </c>
      <c r="H175" s="287">
        <v>31</v>
      </c>
      <c r="I175" s="133"/>
      <c r="K175" s="50"/>
      <c r="L175" s="50">
        <v>40</v>
      </c>
      <c r="M175" s="81">
        <f t="shared" ref="M175" si="33">K175-L175</f>
        <v>-40</v>
      </c>
    </row>
    <row r="176" spans="2:13" ht="15.75" customHeight="1" thickBot="1" x14ac:dyDescent="0.35">
      <c r="B176" s="156"/>
      <c r="C176" s="104"/>
      <c r="D176" s="58"/>
      <c r="E176" s="220"/>
      <c r="F176" s="273"/>
      <c r="G176" s="220"/>
      <c r="H176" s="288"/>
      <c r="I176" s="111"/>
      <c r="K176" s="132"/>
      <c r="L176" s="132"/>
      <c r="M176" s="50"/>
    </row>
    <row r="177" spans="2:13" ht="22.5" customHeight="1" thickBot="1" x14ac:dyDescent="0.5">
      <c r="J177" s="1" t="s">
        <v>22</v>
      </c>
      <c r="K177" s="25">
        <f>SUM(K167:K176)</f>
        <v>0</v>
      </c>
      <c r="L177" s="23">
        <f>SUM(L167:L176)</f>
        <v>168</v>
      </c>
      <c r="M177" s="11">
        <f>K177-L177+M161</f>
        <v>-1000</v>
      </c>
    </row>
    <row r="178" spans="2:13" ht="15" x14ac:dyDescent="0.35">
      <c r="K178" s="7"/>
      <c r="L178" s="6"/>
      <c r="M178" s="6"/>
    </row>
    <row r="179" spans="2:13" ht="15.6" thickBot="1" x14ac:dyDescent="0.4">
      <c r="K179" s="7"/>
      <c r="L179" s="6"/>
      <c r="M179" s="6"/>
    </row>
    <row r="180" spans="2:13" ht="15" customHeight="1" x14ac:dyDescent="0.3">
      <c r="B180" s="15"/>
      <c r="C180" s="68" t="s">
        <v>35</v>
      </c>
      <c r="D180" s="68"/>
      <c r="E180" s="68"/>
      <c r="F180" s="68"/>
      <c r="G180" s="68"/>
      <c r="H180" s="68"/>
      <c r="I180" s="69"/>
      <c r="K180" s="72" t="s">
        <v>2</v>
      </c>
      <c r="L180" s="72" t="s">
        <v>3</v>
      </c>
      <c r="M180" s="72" t="s">
        <v>25</v>
      </c>
    </row>
    <row r="181" spans="2:13" ht="15.75" customHeight="1" thickBot="1" x14ac:dyDescent="0.35">
      <c r="B181" s="16"/>
      <c r="C181" s="70"/>
      <c r="D181" s="70"/>
      <c r="E181" s="70"/>
      <c r="F181" s="70"/>
      <c r="G181" s="70"/>
      <c r="H181" s="70"/>
      <c r="I181" s="71"/>
      <c r="K181" s="73"/>
      <c r="L181" s="73"/>
      <c r="M181" s="73"/>
    </row>
    <row r="182" spans="2:13" ht="15.75" customHeight="1" thickBot="1" x14ac:dyDescent="0.35">
      <c r="B182" s="17"/>
      <c r="C182" s="20" t="s">
        <v>7</v>
      </c>
      <c r="D182" s="20" t="s">
        <v>8</v>
      </c>
      <c r="E182" s="20" t="s">
        <v>9</v>
      </c>
      <c r="F182" s="20" t="s">
        <v>10</v>
      </c>
      <c r="G182" s="20" t="s">
        <v>11</v>
      </c>
      <c r="H182" s="20" t="s">
        <v>12</v>
      </c>
      <c r="I182" s="20" t="s">
        <v>13</v>
      </c>
      <c r="K182" s="74"/>
      <c r="L182" s="74"/>
      <c r="M182" s="74"/>
    </row>
    <row r="183" spans="2:13" ht="15.75" customHeight="1" x14ac:dyDescent="0.3">
      <c r="B183" s="51">
        <v>44</v>
      </c>
      <c r="C183" s="55"/>
      <c r="D183" s="56"/>
      <c r="E183" s="56"/>
      <c r="F183" s="56"/>
      <c r="G183" s="56"/>
      <c r="H183" s="87"/>
      <c r="I183" s="289">
        <v>1</v>
      </c>
      <c r="K183" s="81"/>
      <c r="L183" s="81">
        <v>0</v>
      </c>
      <c r="M183" s="81">
        <f>K183-L183</f>
        <v>0</v>
      </c>
    </row>
    <row r="184" spans="2:13" ht="15" thickBot="1" x14ac:dyDescent="0.35">
      <c r="B184" s="51"/>
      <c r="C184" s="106"/>
      <c r="D184" s="67"/>
      <c r="E184" s="67"/>
      <c r="F184" s="67"/>
      <c r="G184" s="67"/>
      <c r="H184" s="88"/>
      <c r="I184" s="290"/>
      <c r="K184" s="50"/>
      <c r="L184" s="50"/>
      <c r="M184" s="50"/>
    </row>
    <row r="185" spans="2:13" ht="15" customHeight="1" x14ac:dyDescent="0.3">
      <c r="B185" s="51">
        <v>45</v>
      </c>
      <c r="C185" s="234">
        <v>2</v>
      </c>
      <c r="D185" s="234">
        <v>3</v>
      </c>
      <c r="E185" s="234">
        <v>4</v>
      </c>
      <c r="F185" s="234">
        <v>5</v>
      </c>
      <c r="G185" s="185">
        <v>6</v>
      </c>
      <c r="H185" s="54">
        <v>7</v>
      </c>
      <c r="I185" s="118">
        <v>8</v>
      </c>
      <c r="K185" s="50"/>
      <c r="L185" s="50">
        <v>40</v>
      </c>
      <c r="M185" s="81">
        <f t="shared" ref="M185" si="34">K185-L185</f>
        <v>-40</v>
      </c>
    </row>
    <row r="186" spans="2:13" ht="15" customHeight="1" thickBot="1" x14ac:dyDescent="0.35">
      <c r="B186" s="51"/>
      <c r="C186" s="235"/>
      <c r="D186" s="235"/>
      <c r="E186" s="235"/>
      <c r="F186" s="235"/>
      <c r="G186" s="186"/>
      <c r="H186" s="53"/>
      <c r="I186" s="119"/>
      <c r="K186" s="50"/>
      <c r="L186" s="50"/>
      <c r="M186" s="50"/>
    </row>
    <row r="187" spans="2:13" ht="15" customHeight="1" x14ac:dyDescent="0.3">
      <c r="B187" s="51">
        <v>46</v>
      </c>
      <c r="C187" s="52">
        <v>9</v>
      </c>
      <c r="D187" s="187">
        <v>10</v>
      </c>
      <c r="E187" s="187">
        <v>11</v>
      </c>
      <c r="F187" s="187">
        <v>12</v>
      </c>
      <c r="G187" s="187">
        <v>13</v>
      </c>
      <c r="H187" s="52">
        <v>14</v>
      </c>
      <c r="I187" s="116">
        <v>15</v>
      </c>
      <c r="K187" s="50"/>
      <c r="L187" s="50">
        <v>40</v>
      </c>
      <c r="M187" s="81">
        <f t="shared" ref="M187" si="35">K187-L187</f>
        <v>-40</v>
      </c>
    </row>
    <row r="188" spans="2:13" ht="15" customHeight="1" thickBot="1" x14ac:dyDescent="0.35">
      <c r="B188" s="51"/>
      <c r="C188" s="53"/>
      <c r="D188" s="186"/>
      <c r="E188" s="186"/>
      <c r="F188" s="186"/>
      <c r="G188" s="186"/>
      <c r="H188" s="53"/>
      <c r="I188" s="117"/>
      <c r="K188" s="50"/>
      <c r="L188" s="50"/>
      <c r="M188" s="50"/>
    </row>
    <row r="189" spans="2:13" ht="15" customHeight="1" x14ac:dyDescent="0.3">
      <c r="B189" s="51">
        <v>47</v>
      </c>
      <c r="C189" s="52">
        <v>16</v>
      </c>
      <c r="D189" s="187">
        <v>17</v>
      </c>
      <c r="E189" s="187">
        <v>18</v>
      </c>
      <c r="F189" s="187">
        <v>18</v>
      </c>
      <c r="G189" s="219">
        <v>20</v>
      </c>
      <c r="H189" s="84">
        <v>21</v>
      </c>
      <c r="I189" s="120">
        <v>22</v>
      </c>
      <c r="K189" s="50"/>
      <c r="L189" s="50">
        <v>40</v>
      </c>
      <c r="M189" s="81">
        <f t="shared" ref="M189" si="36">K189-L189</f>
        <v>-40</v>
      </c>
    </row>
    <row r="190" spans="2:13" ht="15.75" customHeight="1" thickBot="1" x14ac:dyDescent="0.35">
      <c r="B190" s="51"/>
      <c r="C190" s="53"/>
      <c r="D190" s="186"/>
      <c r="E190" s="185"/>
      <c r="F190" s="185"/>
      <c r="G190" s="234"/>
      <c r="H190" s="85"/>
      <c r="I190" s="121"/>
      <c r="K190" s="50"/>
      <c r="L190" s="50"/>
      <c r="M190" s="50"/>
    </row>
    <row r="191" spans="2:13" ht="15" customHeight="1" x14ac:dyDescent="0.3">
      <c r="B191" s="51">
        <v>48</v>
      </c>
      <c r="C191" s="82">
        <v>23</v>
      </c>
      <c r="D191" s="188">
        <v>24</v>
      </c>
      <c r="E191" s="187">
        <v>25</v>
      </c>
      <c r="F191" s="187">
        <v>26</v>
      </c>
      <c r="G191" s="187">
        <v>27</v>
      </c>
      <c r="H191" s="126">
        <v>28</v>
      </c>
      <c r="I191" s="118">
        <v>29</v>
      </c>
      <c r="K191" s="50"/>
      <c r="L191" s="50">
        <v>40</v>
      </c>
      <c r="M191" s="81">
        <f t="shared" ref="M191:M193" si="37">K191-L191</f>
        <v>-40</v>
      </c>
    </row>
    <row r="192" spans="2:13" ht="15.75" customHeight="1" thickBot="1" x14ac:dyDescent="0.35">
      <c r="B192" s="51"/>
      <c r="C192" s="83"/>
      <c r="D192" s="189"/>
      <c r="E192" s="190"/>
      <c r="F192" s="190"/>
      <c r="G192" s="190"/>
      <c r="H192" s="105"/>
      <c r="I192" s="173"/>
      <c r="K192" s="114"/>
      <c r="L192" s="114"/>
      <c r="M192" s="50"/>
    </row>
    <row r="193" spans="2:13" ht="15.75" customHeight="1" x14ac:dyDescent="0.3">
      <c r="B193" s="51">
        <v>49</v>
      </c>
      <c r="C193" s="60">
        <v>30</v>
      </c>
      <c r="D193" s="259"/>
      <c r="E193" s="259"/>
      <c r="F193" s="259"/>
      <c r="G193" s="259"/>
      <c r="H193" s="277"/>
      <c r="I193" s="259"/>
      <c r="K193" s="50"/>
      <c r="L193" s="50">
        <v>8</v>
      </c>
      <c r="M193" s="81">
        <f t="shared" si="37"/>
        <v>-8</v>
      </c>
    </row>
    <row r="194" spans="2:13" ht="15.75" customHeight="1" thickBot="1" x14ac:dyDescent="0.35">
      <c r="B194" s="156"/>
      <c r="C194" s="61"/>
      <c r="D194" s="259"/>
      <c r="E194" s="259"/>
      <c r="F194" s="259"/>
      <c r="G194" s="259"/>
      <c r="H194" s="277"/>
      <c r="I194" s="259"/>
      <c r="K194" s="132"/>
      <c r="L194" s="132"/>
      <c r="M194" s="50"/>
    </row>
    <row r="195" spans="2:13" ht="22.5" customHeight="1" thickBot="1" x14ac:dyDescent="0.5">
      <c r="J195" s="1" t="s">
        <v>22</v>
      </c>
      <c r="K195" s="25">
        <f>SUM(K183:K194)</f>
        <v>0</v>
      </c>
      <c r="L195" s="23">
        <f>SUM(L183:L194)</f>
        <v>168</v>
      </c>
      <c r="M195" s="11">
        <f>K195-L195+M177</f>
        <v>-1168</v>
      </c>
    </row>
    <row r="196" spans="2:13" ht="15" x14ac:dyDescent="0.35">
      <c r="K196" s="7"/>
      <c r="L196" s="6"/>
      <c r="M196" s="6"/>
    </row>
    <row r="197" spans="2:13" ht="15.6" thickBot="1" x14ac:dyDescent="0.4">
      <c r="K197" s="7"/>
      <c r="L197" s="6"/>
      <c r="M197" s="6"/>
    </row>
    <row r="198" spans="2:13" ht="15" customHeight="1" x14ac:dyDescent="0.3">
      <c r="B198" s="18"/>
      <c r="C198" s="68" t="s">
        <v>36</v>
      </c>
      <c r="D198" s="68"/>
      <c r="E198" s="68"/>
      <c r="F198" s="68"/>
      <c r="G198" s="68"/>
      <c r="H198" s="68"/>
      <c r="I198" s="69"/>
      <c r="K198" s="72" t="s">
        <v>2</v>
      </c>
      <c r="L198" s="72" t="s">
        <v>3</v>
      </c>
      <c r="M198" s="72" t="s">
        <v>25</v>
      </c>
    </row>
    <row r="199" spans="2:13" ht="15.75" customHeight="1" thickBot="1" x14ac:dyDescent="0.35">
      <c r="B199" s="19"/>
      <c r="C199" s="70"/>
      <c r="D199" s="70"/>
      <c r="E199" s="70"/>
      <c r="F199" s="70"/>
      <c r="G199" s="70"/>
      <c r="H199" s="70"/>
      <c r="I199" s="71"/>
      <c r="K199" s="73"/>
      <c r="L199" s="73"/>
      <c r="M199" s="73"/>
    </row>
    <row r="200" spans="2:13" ht="15" thickBot="1" x14ac:dyDescent="0.35">
      <c r="B200" s="19"/>
      <c r="C200" s="20" t="s">
        <v>7</v>
      </c>
      <c r="D200" s="20" t="s">
        <v>8</v>
      </c>
      <c r="E200" s="20" t="s">
        <v>9</v>
      </c>
      <c r="F200" s="20" t="s">
        <v>10</v>
      </c>
      <c r="G200" s="20" t="s">
        <v>11</v>
      </c>
      <c r="H200" s="20" t="s">
        <v>12</v>
      </c>
      <c r="I200" s="20" t="s">
        <v>13</v>
      </c>
      <c r="K200" s="74"/>
      <c r="L200" s="74"/>
      <c r="M200" s="74"/>
    </row>
    <row r="201" spans="2:13" x14ac:dyDescent="0.3">
      <c r="B201" s="51">
        <v>49</v>
      </c>
      <c r="C201" s="142"/>
      <c r="D201" s="125">
        <v>1</v>
      </c>
      <c r="E201" s="125">
        <v>2</v>
      </c>
      <c r="F201" s="125">
        <v>3</v>
      </c>
      <c r="G201" s="125">
        <v>4</v>
      </c>
      <c r="H201" s="129">
        <v>5</v>
      </c>
      <c r="I201" s="138">
        <v>6</v>
      </c>
      <c r="K201" s="81"/>
      <c r="L201" s="81">
        <v>32</v>
      </c>
      <c r="M201" s="81">
        <f>K201-L201</f>
        <v>-32</v>
      </c>
    </row>
    <row r="202" spans="2:13" ht="15" thickBot="1" x14ac:dyDescent="0.35">
      <c r="B202" s="51"/>
      <c r="C202" s="86"/>
      <c r="D202" s="53"/>
      <c r="E202" s="53"/>
      <c r="F202" s="53"/>
      <c r="G202" s="53"/>
      <c r="H202" s="137"/>
      <c r="I202" s="139"/>
      <c r="K202" s="50"/>
      <c r="L202" s="50"/>
      <c r="M202" s="50"/>
    </row>
    <row r="203" spans="2:13" ht="15" customHeight="1" x14ac:dyDescent="0.3">
      <c r="B203" s="51">
        <v>50</v>
      </c>
      <c r="C203" s="59">
        <v>7</v>
      </c>
      <c r="D203" s="59">
        <v>8</v>
      </c>
      <c r="E203" s="54">
        <v>9</v>
      </c>
      <c r="F203" s="54">
        <v>10</v>
      </c>
      <c r="G203" s="234">
        <v>11</v>
      </c>
      <c r="H203" s="85">
        <v>12</v>
      </c>
      <c r="I203" s="251">
        <v>13</v>
      </c>
      <c r="K203" s="50"/>
      <c r="L203" s="50">
        <v>24</v>
      </c>
      <c r="M203" s="81">
        <f t="shared" ref="M203" si="38">K203-L203</f>
        <v>-24</v>
      </c>
    </row>
    <row r="204" spans="2:13" ht="15" customHeight="1" thickBot="1" x14ac:dyDescent="0.35">
      <c r="B204" s="51"/>
      <c r="C204" s="124"/>
      <c r="D204" s="124"/>
      <c r="E204" s="53"/>
      <c r="F204" s="53"/>
      <c r="G204" s="235"/>
      <c r="H204" s="221"/>
      <c r="I204" s="286"/>
      <c r="K204" s="50"/>
      <c r="L204" s="50"/>
      <c r="M204" s="50"/>
    </row>
    <row r="205" spans="2:13" ht="15" customHeight="1" x14ac:dyDescent="0.3">
      <c r="B205" s="51">
        <v>51</v>
      </c>
      <c r="C205" s="52">
        <v>14</v>
      </c>
      <c r="D205" s="52">
        <v>15</v>
      </c>
      <c r="E205" s="52">
        <v>16</v>
      </c>
      <c r="F205" s="52">
        <v>17</v>
      </c>
      <c r="G205" s="52">
        <v>18</v>
      </c>
      <c r="H205" s="52">
        <v>19</v>
      </c>
      <c r="I205" s="118">
        <v>20</v>
      </c>
      <c r="K205" s="50"/>
      <c r="L205" s="50">
        <v>40</v>
      </c>
      <c r="M205" s="81">
        <f t="shared" ref="M205" si="39">K205-L205</f>
        <v>-40</v>
      </c>
    </row>
    <row r="206" spans="2:13" ht="15" customHeight="1" thickBot="1" x14ac:dyDescent="0.35">
      <c r="B206" s="51"/>
      <c r="C206" s="53"/>
      <c r="D206" s="53"/>
      <c r="E206" s="53"/>
      <c r="F206" s="53"/>
      <c r="G206" s="53"/>
      <c r="H206" s="53"/>
      <c r="I206" s="119"/>
      <c r="K206" s="50"/>
      <c r="L206" s="50"/>
      <c r="M206" s="50"/>
    </row>
    <row r="207" spans="2:13" ht="15" customHeight="1" x14ac:dyDescent="0.3">
      <c r="B207" s="51">
        <v>52</v>
      </c>
      <c r="C207" s="52">
        <v>21</v>
      </c>
      <c r="D207" s="52">
        <v>22</v>
      </c>
      <c r="E207" s="52">
        <v>23</v>
      </c>
      <c r="F207" s="187">
        <v>24</v>
      </c>
      <c r="G207" s="123">
        <v>25</v>
      </c>
      <c r="H207" s="52">
        <v>26</v>
      </c>
      <c r="I207" s="118">
        <v>27</v>
      </c>
      <c r="K207" s="50"/>
      <c r="L207" s="50">
        <v>32</v>
      </c>
      <c r="M207" s="81">
        <f t="shared" ref="M207" si="40">K207-L207</f>
        <v>-32</v>
      </c>
    </row>
    <row r="208" spans="2:13" ht="15.75" customHeight="1" thickBot="1" x14ac:dyDescent="0.35">
      <c r="B208" s="51"/>
      <c r="C208" s="53"/>
      <c r="D208" s="53"/>
      <c r="E208" s="53"/>
      <c r="F208" s="185"/>
      <c r="G208" s="59"/>
      <c r="H208" s="54"/>
      <c r="I208" s="135"/>
      <c r="K208" s="50"/>
      <c r="L208" s="50"/>
      <c r="M208" s="50"/>
    </row>
    <row r="209" spans="2:30" ht="15" customHeight="1" x14ac:dyDescent="0.3">
      <c r="B209" s="51">
        <v>53</v>
      </c>
      <c r="C209" s="82">
        <v>28</v>
      </c>
      <c r="D209" s="52">
        <v>29</v>
      </c>
      <c r="E209" s="52">
        <v>30</v>
      </c>
      <c r="F209" s="108">
        <v>31</v>
      </c>
      <c r="G209" s="56"/>
      <c r="H209" s="56"/>
      <c r="I209" s="152"/>
      <c r="K209" s="136"/>
      <c r="L209" s="136">
        <v>32</v>
      </c>
      <c r="M209" s="81">
        <f t="shared" ref="M209" si="41">K209-L209</f>
        <v>-32</v>
      </c>
    </row>
    <row r="210" spans="2:30" ht="15.75" customHeight="1" thickBot="1" x14ac:dyDescent="0.35">
      <c r="B210" s="156"/>
      <c r="C210" s="104"/>
      <c r="D210" s="58"/>
      <c r="E210" s="58"/>
      <c r="F210" s="109"/>
      <c r="G210" s="57"/>
      <c r="H210" s="57"/>
      <c r="I210" s="153"/>
      <c r="K210" s="50"/>
      <c r="L210" s="50"/>
      <c r="M210" s="50"/>
    </row>
    <row r="211" spans="2:30" ht="22.5" customHeight="1" thickBot="1" x14ac:dyDescent="0.5">
      <c r="J211" s="1" t="s">
        <v>22</v>
      </c>
      <c r="K211" s="25">
        <f>SUM(K201:K210)</f>
        <v>0</v>
      </c>
      <c r="L211" s="23">
        <f>SUM(L201:L210)</f>
        <v>160</v>
      </c>
      <c r="M211" s="11">
        <f>K211-L211+M195</f>
        <v>-1328</v>
      </c>
    </row>
    <row r="213" spans="2:30" ht="15" thickBot="1" x14ac:dyDescent="0.35"/>
    <row r="214" spans="2:30" x14ac:dyDescent="0.3">
      <c r="C214" s="144" t="s">
        <v>37</v>
      </c>
      <c r="D214" s="145"/>
      <c r="E214" s="145"/>
      <c r="F214" s="146"/>
    </row>
    <row r="215" spans="2:30" ht="15" thickBot="1" x14ac:dyDescent="0.35">
      <c r="C215" s="147"/>
      <c r="D215" s="148"/>
      <c r="E215" s="148"/>
      <c r="F215" s="149"/>
    </row>
    <row r="217" spans="2:30" ht="25.5" customHeight="1" x14ac:dyDescent="0.4">
      <c r="C217" s="143" t="s">
        <v>38</v>
      </c>
      <c r="D217" s="143"/>
      <c r="E217" s="143"/>
      <c r="F217" s="30">
        <f>SUM(K27+K43+K62+K79+K95+K111+K127+K145+K161+K177+K195+K211)</f>
        <v>0</v>
      </c>
    </row>
    <row r="219" spans="2:30" ht="25.5" customHeight="1" x14ac:dyDescent="0.4">
      <c r="C219" s="141" t="s">
        <v>39</v>
      </c>
      <c r="D219" s="141"/>
      <c r="E219" s="141"/>
      <c r="F219" s="30">
        <f>SUM(L27+L43+L62+L79+L95+L111+L127+L145+L161+L177+L195+L211)</f>
        <v>1984</v>
      </c>
    </row>
    <row r="221" spans="2:30" ht="25.5" customHeight="1" x14ac:dyDescent="0.4">
      <c r="C221" s="141" t="s">
        <v>40</v>
      </c>
      <c r="D221" s="141"/>
      <c r="E221" s="141"/>
      <c r="F221" s="31">
        <f>M211</f>
        <v>-1328</v>
      </c>
    </row>
    <row r="224" spans="2:30" ht="15" customHeight="1" x14ac:dyDescent="0.3">
      <c r="B224" s="158" t="s">
        <v>41</v>
      </c>
      <c r="C224" s="158"/>
      <c r="D224" s="158"/>
      <c r="E224" s="158"/>
      <c r="F224" s="158"/>
      <c r="G224" s="158"/>
      <c r="H224" s="158"/>
      <c r="I224" s="158"/>
      <c r="J224" s="158"/>
      <c r="K224" s="158"/>
      <c r="L224" s="158"/>
      <c r="M224" s="158"/>
      <c r="N224" s="158"/>
      <c r="O224" s="158"/>
      <c r="P224" s="158"/>
      <c r="Q224" s="158"/>
      <c r="R224" s="158"/>
      <c r="S224" s="158"/>
      <c r="T224" s="158"/>
      <c r="U224" s="158"/>
      <c r="V224" s="158"/>
      <c r="W224" s="158"/>
      <c r="X224" s="158"/>
      <c r="Y224" s="158"/>
      <c r="Z224" s="158"/>
      <c r="AA224" s="158"/>
      <c r="AB224" s="158"/>
      <c r="AC224" s="158"/>
      <c r="AD224" s="158"/>
    </row>
    <row r="225" spans="2:30" ht="15" customHeight="1" x14ac:dyDescent="0.3">
      <c r="B225" s="158"/>
      <c r="C225" s="158"/>
      <c r="D225" s="158"/>
      <c r="E225" s="158"/>
      <c r="F225" s="158"/>
      <c r="G225" s="158"/>
      <c r="H225" s="158"/>
      <c r="I225" s="158"/>
      <c r="J225" s="158"/>
      <c r="K225" s="158"/>
      <c r="L225" s="158"/>
      <c r="M225" s="158"/>
      <c r="N225" s="158"/>
      <c r="O225" s="158"/>
      <c r="P225" s="158"/>
      <c r="Q225" s="158"/>
      <c r="R225" s="158"/>
      <c r="S225" s="158"/>
      <c r="T225" s="158"/>
      <c r="U225" s="158"/>
      <c r="V225" s="158"/>
      <c r="W225" s="158"/>
      <c r="X225" s="158"/>
      <c r="Y225" s="158"/>
      <c r="Z225" s="158"/>
      <c r="AA225" s="158"/>
      <c r="AB225" s="158"/>
      <c r="AC225" s="158"/>
      <c r="AD225" s="158"/>
    </row>
    <row r="226" spans="2:30" ht="15" customHeight="1" x14ac:dyDescent="0.3">
      <c r="B226" s="158"/>
      <c r="C226" s="158"/>
      <c r="D226" s="158"/>
      <c r="E226" s="158"/>
      <c r="F226" s="158"/>
      <c r="G226" s="158"/>
      <c r="H226" s="158"/>
      <c r="I226" s="158"/>
      <c r="J226" s="158"/>
      <c r="K226" s="158"/>
      <c r="L226" s="158"/>
      <c r="M226" s="158"/>
      <c r="N226" s="158"/>
      <c r="O226" s="158"/>
      <c r="P226" s="158"/>
      <c r="Q226" s="158"/>
      <c r="R226" s="158"/>
      <c r="S226" s="158"/>
      <c r="T226" s="158"/>
      <c r="U226" s="158"/>
      <c r="V226" s="158"/>
      <c r="W226" s="158"/>
      <c r="X226" s="158"/>
      <c r="Y226" s="158"/>
      <c r="Z226" s="158"/>
      <c r="AA226" s="158"/>
      <c r="AB226" s="158"/>
      <c r="AC226" s="158"/>
      <c r="AD226" s="158"/>
    </row>
    <row r="227" spans="2:30" ht="15" customHeight="1" x14ac:dyDescent="0.3">
      <c r="B227" s="158"/>
      <c r="C227" s="158"/>
      <c r="D227" s="158"/>
      <c r="E227" s="158"/>
      <c r="F227" s="158"/>
      <c r="G227" s="158"/>
      <c r="H227" s="158"/>
      <c r="I227" s="158"/>
      <c r="J227" s="158"/>
      <c r="K227" s="158"/>
      <c r="L227" s="158"/>
      <c r="M227" s="158"/>
      <c r="N227" s="158"/>
      <c r="O227" s="158"/>
      <c r="P227" s="158"/>
      <c r="Q227" s="158"/>
      <c r="R227" s="158"/>
      <c r="S227" s="158"/>
      <c r="T227" s="158"/>
      <c r="U227" s="158"/>
      <c r="V227" s="158"/>
      <c r="W227" s="158"/>
      <c r="X227" s="158"/>
      <c r="Y227" s="158"/>
      <c r="Z227" s="158"/>
      <c r="AA227" s="158"/>
      <c r="AB227" s="158"/>
      <c r="AC227" s="158"/>
      <c r="AD227" s="158"/>
    </row>
    <row r="228" spans="2:30" ht="15" customHeight="1" x14ac:dyDescent="0.3">
      <c r="B228" s="158"/>
      <c r="C228" s="158"/>
      <c r="D228" s="158"/>
      <c r="E228" s="158"/>
      <c r="F228" s="158"/>
      <c r="G228" s="158"/>
      <c r="H228" s="158"/>
      <c r="I228" s="158"/>
      <c r="J228" s="158"/>
      <c r="K228" s="158"/>
      <c r="L228" s="158"/>
      <c r="M228" s="158"/>
      <c r="N228" s="158"/>
      <c r="O228" s="158"/>
      <c r="P228" s="158"/>
      <c r="Q228" s="158"/>
      <c r="R228" s="158"/>
      <c r="S228" s="158"/>
      <c r="T228" s="158"/>
      <c r="U228" s="158"/>
      <c r="V228" s="158"/>
      <c r="W228" s="158"/>
      <c r="X228" s="158"/>
      <c r="Y228" s="158"/>
      <c r="Z228" s="158"/>
      <c r="AA228" s="158"/>
      <c r="AB228" s="158"/>
      <c r="AC228" s="158"/>
      <c r="AD228" s="158"/>
    </row>
    <row r="229" spans="2:30" ht="15" customHeight="1" x14ac:dyDescent="0.3">
      <c r="B229" s="158"/>
      <c r="C229" s="158"/>
      <c r="D229" s="158"/>
      <c r="E229" s="158"/>
      <c r="F229" s="158"/>
      <c r="G229" s="158"/>
      <c r="H229" s="158"/>
      <c r="I229" s="158"/>
      <c r="J229" s="158"/>
      <c r="K229" s="158"/>
      <c r="L229" s="158"/>
      <c r="M229" s="158"/>
      <c r="N229" s="158"/>
      <c r="O229" s="158"/>
      <c r="P229" s="158"/>
      <c r="Q229" s="158"/>
      <c r="R229" s="158"/>
      <c r="S229" s="158"/>
      <c r="T229" s="158"/>
      <c r="U229" s="158"/>
      <c r="V229" s="158"/>
      <c r="W229" s="158"/>
      <c r="X229" s="158"/>
      <c r="Y229" s="158"/>
      <c r="Z229" s="158"/>
      <c r="AA229" s="158"/>
      <c r="AB229" s="158"/>
      <c r="AC229" s="158"/>
      <c r="AD229" s="158"/>
    </row>
    <row r="230" spans="2:30" ht="15" customHeight="1" x14ac:dyDescent="0.3">
      <c r="B230" s="35"/>
      <c r="C230" s="35"/>
      <c r="D230" s="35"/>
      <c r="E230" s="35"/>
      <c r="F230" s="35"/>
      <c r="G230" s="35"/>
      <c r="H230" s="35"/>
      <c r="I230" s="35"/>
      <c r="J230" s="35"/>
      <c r="K230" s="35"/>
      <c r="L230" s="35"/>
      <c r="M230" s="35"/>
      <c r="N230" s="35"/>
      <c r="O230" s="35"/>
      <c r="P230" s="35"/>
      <c r="Q230" s="35"/>
      <c r="R230" s="35"/>
      <c r="S230" s="35"/>
      <c r="T230" s="35"/>
      <c r="U230" s="35"/>
      <c r="V230" s="35"/>
      <c r="W230" s="35"/>
      <c r="X230" s="35"/>
      <c r="Y230" s="35"/>
      <c r="Z230" s="35"/>
      <c r="AA230" s="35"/>
      <c r="AB230" s="35"/>
      <c r="AC230" s="35"/>
      <c r="AD230" s="35"/>
    </row>
    <row r="231" spans="2:30" ht="15" customHeight="1" x14ac:dyDescent="0.3">
      <c r="B231" s="35"/>
      <c r="C231" s="35"/>
      <c r="D231" s="35"/>
      <c r="E231" s="35"/>
      <c r="F231" s="35"/>
      <c r="G231" s="35"/>
      <c r="H231" s="35"/>
      <c r="I231" s="35"/>
      <c r="J231" s="35"/>
      <c r="K231" s="35"/>
      <c r="L231" s="35"/>
      <c r="M231" s="35"/>
      <c r="N231" s="35"/>
      <c r="O231" s="35"/>
      <c r="P231" s="35"/>
      <c r="Q231" s="35"/>
      <c r="R231" s="35"/>
      <c r="S231" s="35"/>
      <c r="T231" s="35"/>
      <c r="U231" s="35"/>
      <c r="V231" s="35"/>
      <c r="W231" s="35"/>
      <c r="X231" s="35"/>
      <c r="Y231" s="35"/>
      <c r="Z231" s="35"/>
      <c r="AA231" s="35"/>
      <c r="AB231" s="35"/>
      <c r="AC231" s="35"/>
      <c r="AD231" s="35"/>
    </row>
    <row r="232" spans="2:30" ht="15" customHeight="1" x14ac:dyDescent="0.3">
      <c r="B232" s="35"/>
      <c r="C232" s="35"/>
      <c r="D232" s="35"/>
      <c r="E232" s="35"/>
      <c r="F232" s="35"/>
      <c r="G232" s="35"/>
      <c r="H232" s="35"/>
      <c r="I232" s="35"/>
      <c r="J232" s="35"/>
      <c r="K232" s="35"/>
      <c r="L232" s="35"/>
      <c r="M232" s="35"/>
      <c r="N232" s="35"/>
      <c r="O232" s="35"/>
      <c r="P232" s="35"/>
      <c r="Q232" s="35"/>
      <c r="R232" s="35"/>
      <c r="S232" s="35"/>
      <c r="T232" s="35"/>
      <c r="U232" s="35"/>
      <c r="V232" s="35"/>
      <c r="W232" s="35"/>
      <c r="X232" s="35"/>
      <c r="Y232" s="35"/>
      <c r="Z232" s="35"/>
      <c r="AA232" s="35"/>
      <c r="AB232" s="35"/>
      <c r="AC232" s="35"/>
      <c r="AD232" s="35"/>
    </row>
    <row r="233" spans="2:30" ht="15" customHeight="1" x14ac:dyDescent="0.3">
      <c r="B233" s="35"/>
      <c r="C233" s="35"/>
      <c r="D233" s="35"/>
      <c r="E233" s="35"/>
      <c r="F233" s="35"/>
      <c r="G233" s="35"/>
      <c r="H233" s="35"/>
      <c r="I233" s="35"/>
      <c r="J233" s="35"/>
      <c r="K233" s="35"/>
      <c r="L233" s="35"/>
      <c r="M233" s="35"/>
      <c r="N233" s="35"/>
      <c r="O233" s="35"/>
      <c r="P233" s="35"/>
      <c r="Q233" s="35"/>
      <c r="R233" s="35"/>
      <c r="S233" s="35"/>
      <c r="T233" s="35"/>
      <c r="U233" s="35"/>
      <c r="V233" s="35"/>
      <c r="W233" s="35"/>
      <c r="X233" s="35"/>
      <c r="Y233" s="35"/>
      <c r="Z233" s="35"/>
      <c r="AA233" s="35"/>
      <c r="AB233" s="35"/>
      <c r="AC233" s="35"/>
      <c r="AD233" s="35"/>
    </row>
    <row r="234" spans="2:30" ht="15" customHeight="1" x14ac:dyDescent="0.3">
      <c r="B234" s="35"/>
      <c r="C234" s="35"/>
      <c r="D234" s="35"/>
      <c r="E234" s="35"/>
      <c r="F234" s="35"/>
      <c r="G234" s="35"/>
      <c r="H234" s="35"/>
      <c r="I234" s="35"/>
      <c r="J234" s="35"/>
      <c r="K234" s="35"/>
      <c r="L234" s="35"/>
      <c r="M234" s="35"/>
      <c r="N234" s="35"/>
      <c r="O234" s="35"/>
      <c r="P234" s="35"/>
      <c r="Q234" s="35"/>
      <c r="R234" s="35"/>
      <c r="S234" s="35"/>
      <c r="T234" s="35"/>
      <c r="U234" s="35"/>
      <c r="V234" s="35"/>
      <c r="W234" s="35"/>
      <c r="X234" s="35"/>
      <c r="Y234" s="35"/>
      <c r="Z234" s="35"/>
      <c r="AA234" s="35"/>
      <c r="AB234" s="35"/>
      <c r="AC234" s="35"/>
      <c r="AD234" s="35"/>
    </row>
    <row r="235" spans="2:30" x14ac:dyDescent="0.3">
      <c r="B235" s="36"/>
      <c r="C235" s="36"/>
      <c r="D235" s="36"/>
      <c r="E235" s="36"/>
      <c r="F235" s="36"/>
      <c r="G235" s="36"/>
      <c r="H235" s="36"/>
      <c r="I235" s="36"/>
      <c r="J235" s="36"/>
      <c r="K235" s="36"/>
      <c r="L235" s="36"/>
      <c r="M235" s="36"/>
      <c r="N235" s="36"/>
      <c r="O235" s="36"/>
      <c r="P235" s="36"/>
      <c r="Q235" s="36"/>
      <c r="R235" s="36"/>
      <c r="S235" s="36"/>
      <c r="T235" s="36"/>
      <c r="U235" s="36"/>
      <c r="V235" s="36"/>
      <c r="W235" s="36"/>
      <c r="X235" s="36"/>
      <c r="Y235" s="36"/>
      <c r="Z235" s="36"/>
      <c r="AA235" s="36"/>
      <c r="AB235" s="36"/>
      <c r="AC235" s="36"/>
      <c r="AD235" s="36"/>
    </row>
  </sheetData>
  <mergeCells count="760">
    <mergeCell ref="K143:K144"/>
    <mergeCell ref="L143:L144"/>
    <mergeCell ref="M143:M144"/>
    <mergeCell ref="B143:B144"/>
    <mergeCell ref="C143:C144"/>
    <mergeCell ref="K193:K194"/>
    <mergeCell ref="L193:L194"/>
    <mergeCell ref="M193:M194"/>
    <mergeCell ref="B193:B194"/>
    <mergeCell ref="C193:C194"/>
    <mergeCell ref="C41:C42"/>
    <mergeCell ref="D41:D42"/>
    <mergeCell ref="E41:E42"/>
    <mergeCell ref="F41:F42"/>
    <mergeCell ref="G41:G42"/>
    <mergeCell ref="H41:H42"/>
    <mergeCell ref="I41:I42"/>
    <mergeCell ref="H141:H142"/>
    <mergeCell ref="M133:M134"/>
    <mergeCell ref="M119:M120"/>
    <mergeCell ref="G119:G120"/>
    <mergeCell ref="H119:H120"/>
    <mergeCell ref="L119:L120"/>
    <mergeCell ref="I119:I120"/>
    <mergeCell ref="K119:K120"/>
    <mergeCell ref="L121:L122"/>
    <mergeCell ref="L123:L124"/>
    <mergeCell ref="K130:K132"/>
    <mergeCell ref="K105:K106"/>
    <mergeCell ref="M109:M110"/>
    <mergeCell ref="M123:M124"/>
    <mergeCell ref="M121:M122"/>
    <mergeCell ref="M41:M42"/>
    <mergeCell ref="B224:AD229"/>
    <mergeCell ref="I191:I192"/>
    <mergeCell ref="O10:Q11"/>
    <mergeCell ref="O13:Q14"/>
    <mergeCell ref="S13:AC14"/>
    <mergeCell ref="S30:AC31"/>
    <mergeCell ref="S34:AC34"/>
    <mergeCell ref="S35:AC35"/>
    <mergeCell ref="S38:AC39"/>
    <mergeCell ref="S44:AC44"/>
    <mergeCell ref="S45:AC45"/>
    <mergeCell ref="S49:AC53"/>
    <mergeCell ref="I141:I142"/>
    <mergeCell ref="B41:B42"/>
    <mergeCell ref="K41:K42"/>
    <mergeCell ref="L41:L42"/>
    <mergeCell ref="I133:I134"/>
    <mergeCell ref="G125:G126"/>
    <mergeCell ref="K125:K126"/>
    <mergeCell ref="H121:H122"/>
    <mergeCell ref="I121:I122"/>
    <mergeCell ref="M105:M106"/>
    <mergeCell ref="L105:L106"/>
    <mergeCell ref="B205:B206"/>
    <mergeCell ref="B207:B208"/>
    <mergeCell ref="B209:B210"/>
    <mergeCell ref="B175:B176"/>
    <mergeCell ref="B183:B184"/>
    <mergeCell ref="B185:B186"/>
    <mergeCell ref="B187:B188"/>
    <mergeCell ref="B189:B190"/>
    <mergeCell ref="B191:B192"/>
    <mergeCell ref="B201:B202"/>
    <mergeCell ref="B203:B204"/>
    <mergeCell ref="B151:B152"/>
    <mergeCell ref="B153:B154"/>
    <mergeCell ref="B155:B156"/>
    <mergeCell ref="B157:B158"/>
    <mergeCell ref="B159:B160"/>
    <mergeCell ref="B167:B168"/>
    <mergeCell ref="B169:B170"/>
    <mergeCell ref="B171:B172"/>
    <mergeCell ref="B173:B174"/>
    <mergeCell ref="B125:B126"/>
    <mergeCell ref="B133:B134"/>
    <mergeCell ref="B135:B136"/>
    <mergeCell ref="B137:B138"/>
    <mergeCell ref="B139:B140"/>
    <mergeCell ref="B141:B142"/>
    <mergeCell ref="B91:B92"/>
    <mergeCell ref="B93:B94"/>
    <mergeCell ref="B101:B102"/>
    <mergeCell ref="B103:B104"/>
    <mergeCell ref="B105:B106"/>
    <mergeCell ref="B107:B108"/>
    <mergeCell ref="B117:B118"/>
    <mergeCell ref="B119:B120"/>
    <mergeCell ref="B21:B22"/>
    <mergeCell ref="B23:B24"/>
    <mergeCell ref="B25:B26"/>
    <mergeCell ref="B33:B34"/>
    <mergeCell ref="B35:B36"/>
    <mergeCell ref="B37:B38"/>
    <mergeCell ref="B39:B40"/>
    <mergeCell ref="B121:B122"/>
    <mergeCell ref="B123:B124"/>
    <mergeCell ref="B69:B70"/>
    <mergeCell ref="B71:B72"/>
    <mergeCell ref="B73:B74"/>
    <mergeCell ref="B75:B76"/>
    <mergeCell ref="B77:B78"/>
    <mergeCell ref="B85:B86"/>
    <mergeCell ref="B87:B88"/>
    <mergeCell ref="B89:B90"/>
    <mergeCell ref="B50:B51"/>
    <mergeCell ref="B52:B53"/>
    <mergeCell ref="B54:B55"/>
    <mergeCell ref="B56:B57"/>
    <mergeCell ref="B58:B59"/>
    <mergeCell ref="B60:B61"/>
    <mergeCell ref="L151:L152"/>
    <mergeCell ref="M153:M154"/>
    <mergeCell ref="M148:M150"/>
    <mergeCell ref="L139:L140"/>
    <mergeCell ref="L125:L126"/>
    <mergeCell ref="L135:L136"/>
    <mergeCell ref="M135:M136"/>
    <mergeCell ref="M139:M140"/>
    <mergeCell ref="L130:L132"/>
    <mergeCell ref="M137:M138"/>
    <mergeCell ref="H209:H210"/>
    <mergeCell ref="G209:G210"/>
    <mergeCell ref="H207:H208"/>
    <mergeCell ref="K207:K208"/>
    <mergeCell ref="I205:I206"/>
    <mergeCell ref="K205:K206"/>
    <mergeCell ref="G207:G208"/>
    <mergeCell ref="I209:I210"/>
    <mergeCell ref="E209:E210"/>
    <mergeCell ref="I207:I208"/>
    <mergeCell ref="C191:C192"/>
    <mergeCell ref="D191:D192"/>
    <mergeCell ref="D185:D186"/>
    <mergeCell ref="C164:I165"/>
    <mergeCell ref="C173:C174"/>
    <mergeCell ref="D173:D174"/>
    <mergeCell ref="E167:E168"/>
    <mergeCell ref="I157:I158"/>
    <mergeCell ref="D183:D184"/>
    <mergeCell ref="I159:I160"/>
    <mergeCell ref="I185:I186"/>
    <mergeCell ref="G189:G190"/>
    <mergeCell ref="F185:F186"/>
    <mergeCell ref="G185:G186"/>
    <mergeCell ref="G169:G170"/>
    <mergeCell ref="H169:H170"/>
    <mergeCell ref="H159:H160"/>
    <mergeCell ref="F167:F168"/>
    <mergeCell ref="G171:G172"/>
    <mergeCell ref="F175:F176"/>
    <mergeCell ref="F173:F174"/>
    <mergeCell ref="G173:G174"/>
    <mergeCell ref="F171:F172"/>
    <mergeCell ref="G167:G168"/>
    <mergeCell ref="G203:G204"/>
    <mergeCell ref="C157:C158"/>
    <mergeCell ref="D157:D158"/>
    <mergeCell ref="F191:F192"/>
    <mergeCell ref="C167:C168"/>
    <mergeCell ref="D167:D168"/>
    <mergeCell ref="C187:C188"/>
    <mergeCell ref="D187:D188"/>
    <mergeCell ref="F189:F190"/>
    <mergeCell ref="E187:E188"/>
    <mergeCell ref="C185:C186"/>
    <mergeCell ref="E191:E192"/>
    <mergeCell ref="E183:E184"/>
    <mergeCell ref="F183:F184"/>
    <mergeCell ref="E171:E172"/>
    <mergeCell ref="E185:E186"/>
    <mergeCell ref="E189:E190"/>
    <mergeCell ref="F187:F188"/>
    <mergeCell ref="G201:G202"/>
    <mergeCell ref="F159:F160"/>
    <mergeCell ref="G159:G160"/>
    <mergeCell ref="E173:E174"/>
    <mergeCell ref="E175:E176"/>
    <mergeCell ref="G157:G158"/>
    <mergeCell ref="C221:E221"/>
    <mergeCell ref="C209:C210"/>
    <mergeCell ref="C205:C206"/>
    <mergeCell ref="C201:C202"/>
    <mergeCell ref="D201:D202"/>
    <mergeCell ref="C217:E217"/>
    <mergeCell ref="C219:E219"/>
    <mergeCell ref="E207:E208"/>
    <mergeCell ref="E205:E206"/>
    <mergeCell ref="C214:F215"/>
    <mergeCell ref="F209:F210"/>
    <mergeCell ref="F203:F204"/>
    <mergeCell ref="C207:C208"/>
    <mergeCell ref="D207:D208"/>
    <mergeCell ref="D205:D206"/>
    <mergeCell ref="D209:D210"/>
    <mergeCell ref="D203:D204"/>
    <mergeCell ref="E203:E204"/>
    <mergeCell ref="H201:H202"/>
    <mergeCell ref="I203:I204"/>
    <mergeCell ref="F201:F202"/>
    <mergeCell ref="F207:F208"/>
    <mergeCell ref="F205:F206"/>
    <mergeCell ref="F133:F134"/>
    <mergeCell ref="F93:F94"/>
    <mergeCell ref="I201:I202"/>
    <mergeCell ref="F54:F55"/>
    <mergeCell ref="G205:G206"/>
    <mergeCell ref="H205:H206"/>
    <mergeCell ref="C198:I199"/>
    <mergeCell ref="C203:C204"/>
    <mergeCell ref="E201:E202"/>
    <mergeCell ref="G191:G192"/>
    <mergeCell ref="C189:C190"/>
    <mergeCell ref="D189:D190"/>
    <mergeCell ref="C171:C172"/>
    <mergeCell ref="D171:D172"/>
    <mergeCell ref="C183:C184"/>
    <mergeCell ref="C159:C160"/>
    <mergeCell ref="D159:D160"/>
    <mergeCell ref="E159:E160"/>
    <mergeCell ref="I167:I168"/>
    <mergeCell ref="M207:M208"/>
    <mergeCell ref="L198:L200"/>
    <mergeCell ref="M198:M200"/>
    <mergeCell ref="K198:K200"/>
    <mergeCell ref="L203:L204"/>
    <mergeCell ref="M209:M210"/>
    <mergeCell ref="M201:M202"/>
    <mergeCell ref="M203:M204"/>
    <mergeCell ref="M205:M206"/>
    <mergeCell ref="K203:K204"/>
    <mergeCell ref="K201:K202"/>
    <mergeCell ref="L205:L206"/>
    <mergeCell ref="K209:K210"/>
    <mergeCell ref="L209:L210"/>
    <mergeCell ref="L207:L208"/>
    <mergeCell ref="L191:L192"/>
    <mergeCell ref="H203:H204"/>
    <mergeCell ref="H191:H192"/>
    <mergeCell ref="M191:M192"/>
    <mergeCell ref="K191:K192"/>
    <mergeCell ref="L201:L202"/>
    <mergeCell ref="I173:I174"/>
    <mergeCell ref="K173:K174"/>
    <mergeCell ref="M169:M170"/>
    <mergeCell ref="I169:I170"/>
    <mergeCell ref="M189:M190"/>
    <mergeCell ref="I189:I190"/>
    <mergeCell ref="L189:L190"/>
    <mergeCell ref="K189:K190"/>
    <mergeCell ref="L183:L184"/>
    <mergeCell ref="M185:M186"/>
    <mergeCell ref="H189:H190"/>
    <mergeCell ref="K185:K186"/>
    <mergeCell ref="L185:L186"/>
    <mergeCell ref="L187:L188"/>
    <mergeCell ref="L169:L170"/>
    <mergeCell ref="M180:M182"/>
    <mergeCell ref="M171:M172"/>
    <mergeCell ref="L171:L172"/>
    <mergeCell ref="G187:G188"/>
    <mergeCell ref="H187:H188"/>
    <mergeCell ref="I187:I188"/>
    <mergeCell ref="K187:K188"/>
    <mergeCell ref="H183:H184"/>
    <mergeCell ref="I183:I184"/>
    <mergeCell ref="M183:M184"/>
    <mergeCell ref="M187:M188"/>
    <mergeCell ref="G183:G184"/>
    <mergeCell ref="K183:K184"/>
    <mergeCell ref="H185:H186"/>
    <mergeCell ref="C151:C152"/>
    <mergeCell ref="D151:D152"/>
    <mergeCell ref="F151:F152"/>
    <mergeCell ref="K180:K182"/>
    <mergeCell ref="E157:E158"/>
    <mergeCell ref="F157:F158"/>
    <mergeCell ref="H155:H156"/>
    <mergeCell ref="I155:I156"/>
    <mergeCell ref="H157:H158"/>
    <mergeCell ref="K157:K158"/>
    <mergeCell ref="C153:C154"/>
    <mergeCell ref="D153:D154"/>
    <mergeCell ref="E153:E154"/>
    <mergeCell ref="F153:F154"/>
    <mergeCell ref="E155:E156"/>
    <mergeCell ref="F155:F156"/>
    <mergeCell ref="G155:G156"/>
    <mergeCell ref="C169:C170"/>
    <mergeCell ref="D169:D170"/>
    <mergeCell ref="E169:E170"/>
    <mergeCell ref="F169:F170"/>
    <mergeCell ref="G153:G154"/>
    <mergeCell ref="G175:G176"/>
    <mergeCell ref="K155:K156"/>
    <mergeCell ref="C175:C176"/>
    <mergeCell ref="D175:D176"/>
    <mergeCell ref="C155:C156"/>
    <mergeCell ref="D155:D156"/>
    <mergeCell ref="K153:K154"/>
    <mergeCell ref="L180:L182"/>
    <mergeCell ref="L159:L160"/>
    <mergeCell ref="L164:L166"/>
    <mergeCell ref="C180:I181"/>
    <mergeCell ref="L157:L158"/>
    <mergeCell ref="K167:K168"/>
    <mergeCell ref="K159:K160"/>
    <mergeCell ref="L167:L168"/>
    <mergeCell ref="L155:L156"/>
    <mergeCell ref="L153:L154"/>
    <mergeCell ref="E151:E152"/>
    <mergeCell ref="K148:K150"/>
    <mergeCell ref="M159:M160"/>
    <mergeCell ref="M167:M168"/>
    <mergeCell ref="K169:K170"/>
    <mergeCell ref="H167:H168"/>
    <mergeCell ref="K164:K166"/>
    <mergeCell ref="K171:K172"/>
    <mergeCell ref="L175:L176"/>
    <mergeCell ref="M175:M176"/>
    <mergeCell ref="L173:L174"/>
    <mergeCell ref="M173:M174"/>
    <mergeCell ref="K175:K176"/>
    <mergeCell ref="H175:H176"/>
    <mergeCell ref="I175:I176"/>
    <mergeCell ref="I171:I172"/>
    <mergeCell ref="H171:H172"/>
    <mergeCell ref="H173:H174"/>
    <mergeCell ref="H153:H154"/>
    <mergeCell ref="I153:I154"/>
    <mergeCell ref="M155:M156"/>
    <mergeCell ref="M157:M158"/>
    <mergeCell ref="M164:M166"/>
    <mergeCell ref="L148:L150"/>
    <mergeCell ref="I125:I126"/>
    <mergeCell ref="E133:E134"/>
    <mergeCell ref="H139:H140"/>
    <mergeCell ref="K139:K140"/>
    <mergeCell ref="L141:L142"/>
    <mergeCell ref="M141:M142"/>
    <mergeCell ref="I151:I152"/>
    <mergeCell ref="K151:K152"/>
    <mergeCell ref="M151:M152"/>
    <mergeCell ref="K141:K142"/>
    <mergeCell ref="C148:I149"/>
    <mergeCell ref="G139:G140"/>
    <mergeCell ref="C141:C142"/>
    <mergeCell ref="D141:D142"/>
    <mergeCell ref="C139:C140"/>
    <mergeCell ref="D139:D140"/>
    <mergeCell ref="I139:I140"/>
    <mergeCell ref="G151:G152"/>
    <mergeCell ref="H151:H152"/>
    <mergeCell ref="E141:E142"/>
    <mergeCell ref="F141:F142"/>
    <mergeCell ref="G141:G142"/>
    <mergeCell ref="F139:F140"/>
    <mergeCell ref="E139:E140"/>
    <mergeCell ref="K135:K136"/>
    <mergeCell ref="K133:K134"/>
    <mergeCell ref="G135:G136"/>
    <mergeCell ref="G137:G138"/>
    <mergeCell ref="M130:M132"/>
    <mergeCell ref="M125:M126"/>
    <mergeCell ref="I135:I136"/>
    <mergeCell ref="I137:I138"/>
    <mergeCell ref="C130:I131"/>
    <mergeCell ref="G133:G134"/>
    <mergeCell ref="C133:C134"/>
    <mergeCell ref="L133:L134"/>
    <mergeCell ref="K137:K138"/>
    <mergeCell ref="L137:L138"/>
    <mergeCell ref="E125:E126"/>
    <mergeCell ref="F125:F126"/>
    <mergeCell ref="H137:H138"/>
    <mergeCell ref="H135:H136"/>
    <mergeCell ref="H133:H134"/>
    <mergeCell ref="E135:E136"/>
    <mergeCell ref="F135:F136"/>
    <mergeCell ref="F137:F138"/>
    <mergeCell ref="H125:H126"/>
    <mergeCell ref="D125:D126"/>
    <mergeCell ref="C119:C120"/>
    <mergeCell ref="F121:F122"/>
    <mergeCell ref="E119:E120"/>
    <mergeCell ref="F119:F120"/>
    <mergeCell ref="D119:D120"/>
    <mergeCell ref="F123:F124"/>
    <mergeCell ref="K123:K124"/>
    <mergeCell ref="K121:K122"/>
    <mergeCell ref="G121:G122"/>
    <mergeCell ref="G123:G124"/>
    <mergeCell ref="H123:H124"/>
    <mergeCell ref="I123:I124"/>
    <mergeCell ref="C123:C124"/>
    <mergeCell ref="D123:D124"/>
    <mergeCell ref="E123:E124"/>
    <mergeCell ref="C135:C136"/>
    <mergeCell ref="C121:C122"/>
    <mergeCell ref="D121:D122"/>
    <mergeCell ref="E121:E122"/>
    <mergeCell ref="E137:E138"/>
    <mergeCell ref="C125:C126"/>
    <mergeCell ref="D137:D138"/>
    <mergeCell ref="D135:D136"/>
    <mergeCell ref="C137:C138"/>
    <mergeCell ref="D133:D134"/>
    <mergeCell ref="K107:K108"/>
    <mergeCell ref="L117:L118"/>
    <mergeCell ref="M117:M118"/>
    <mergeCell ref="M114:M116"/>
    <mergeCell ref="C114:I115"/>
    <mergeCell ref="K114:K116"/>
    <mergeCell ref="L114:L116"/>
    <mergeCell ref="K117:K118"/>
    <mergeCell ref="C117:C118"/>
    <mergeCell ref="G117:G118"/>
    <mergeCell ref="H117:H118"/>
    <mergeCell ref="I117:I118"/>
    <mergeCell ref="L107:L108"/>
    <mergeCell ref="D117:D118"/>
    <mergeCell ref="E117:E118"/>
    <mergeCell ref="F117:F118"/>
    <mergeCell ref="C107:C108"/>
    <mergeCell ref="D107:D108"/>
    <mergeCell ref="M107:M108"/>
    <mergeCell ref="L103:L104"/>
    <mergeCell ref="G103:G104"/>
    <mergeCell ref="E101:E102"/>
    <mergeCell ref="F101:F102"/>
    <mergeCell ref="G101:G102"/>
    <mergeCell ref="H101:H102"/>
    <mergeCell ref="I101:I102"/>
    <mergeCell ref="H105:H106"/>
    <mergeCell ref="I105:I106"/>
    <mergeCell ref="H103:H104"/>
    <mergeCell ref="K103:K104"/>
    <mergeCell ref="F105:F106"/>
    <mergeCell ref="G105:G106"/>
    <mergeCell ref="E105:E106"/>
    <mergeCell ref="C93:C94"/>
    <mergeCell ref="D93:D94"/>
    <mergeCell ref="E93:E94"/>
    <mergeCell ref="I103:I104"/>
    <mergeCell ref="E107:E108"/>
    <mergeCell ref="F107:F108"/>
    <mergeCell ref="G107:G108"/>
    <mergeCell ref="H107:H108"/>
    <mergeCell ref="I107:I108"/>
    <mergeCell ref="H93:H94"/>
    <mergeCell ref="I93:I94"/>
    <mergeCell ref="C105:C106"/>
    <mergeCell ref="D105:D106"/>
    <mergeCell ref="M85:M86"/>
    <mergeCell ref="M87:M88"/>
    <mergeCell ref="L87:L88"/>
    <mergeCell ref="L85:L86"/>
    <mergeCell ref="K85:K86"/>
    <mergeCell ref="M93:M94"/>
    <mergeCell ref="L89:L90"/>
    <mergeCell ref="M101:M102"/>
    <mergeCell ref="M98:M100"/>
    <mergeCell ref="M91:M92"/>
    <mergeCell ref="M89:M90"/>
    <mergeCell ref="K89:K90"/>
    <mergeCell ref="K91:K92"/>
    <mergeCell ref="K101:K102"/>
    <mergeCell ref="I87:I88"/>
    <mergeCell ref="K87:K88"/>
    <mergeCell ref="M103:M104"/>
    <mergeCell ref="L101:L102"/>
    <mergeCell ref="K98:K100"/>
    <mergeCell ref="L98:L100"/>
    <mergeCell ref="G93:G94"/>
    <mergeCell ref="C103:C104"/>
    <mergeCell ref="D103:D104"/>
    <mergeCell ref="E103:E104"/>
    <mergeCell ref="F103:F104"/>
    <mergeCell ref="C101:C102"/>
    <mergeCell ref="C91:C92"/>
    <mergeCell ref="L91:L92"/>
    <mergeCell ref="D91:D92"/>
    <mergeCell ref="L93:L94"/>
    <mergeCell ref="E91:E92"/>
    <mergeCell ref="F91:F92"/>
    <mergeCell ref="H91:H92"/>
    <mergeCell ref="G91:G92"/>
    <mergeCell ref="I91:I92"/>
    <mergeCell ref="K93:K94"/>
    <mergeCell ref="C98:I99"/>
    <mergeCell ref="D101:D102"/>
    <mergeCell ref="E89:E90"/>
    <mergeCell ref="F89:F90"/>
    <mergeCell ref="I89:I90"/>
    <mergeCell ref="D77:D78"/>
    <mergeCell ref="E77:E78"/>
    <mergeCell ref="C85:C86"/>
    <mergeCell ref="C87:C88"/>
    <mergeCell ref="I85:I86"/>
    <mergeCell ref="D85:D86"/>
    <mergeCell ref="E85:E86"/>
    <mergeCell ref="F85:F86"/>
    <mergeCell ref="F77:F78"/>
    <mergeCell ref="E87:E88"/>
    <mergeCell ref="F87:F88"/>
    <mergeCell ref="C82:I83"/>
    <mergeCell ref="G77:G78"/>
    <mergeCell ref="H77:H78"/>
    <mergeCell ref="C77:C78"/>
    <mergeCell ref="G85:G86"/>
    <mergeCell ref="H85:H86"/>
    <mergeCell ref="G87:G88"/>
    <mergeCell ref="H87:H88"/>
    <mergeCell ref="G89:G90"/>
    <mergeCell ref="H89:H90"/>
    <mergeCell ref="K77:K78"/>
    <mergeCell ref="I77:I78"/>
    <mergeCell ref="K82:K84"/>
    <mergeCell ref="L82:L84"/>
    <mergeCell ref="M82:M84"/>
    <mergeCell ref="L77:L78"/>
    <mergeCell ref="M77:M78"/>
    <mergeCell ref="H73:H74"/>
    <mergeCell ref="L75:L76"/>
    <mergeCell ref="M75:M76"/>
    <mergeCell ref="M73:M74"/>
    <mergeCell ref="L73:L74"/>
    <mergeCell ref="H75:H76"/>
    <mergeCell ref="I75:I76"/>
    <mergeCell ref="K75:K76"/>
    <mergeCell ref="G75:G76"/>
    <mergeCell ref="I73:I74"/>
    <mergeCell ref="K73:K74"/>
    <mergeCell ref="G73:G74"/>
    <mergeCell ref="E71:E72"/>
    <mergeCell ref="E69:E70"/>
    <mergeCell ref="G71:G72"/>
    <mergeCell ref="H71:H72"/>
    <mergeCell ref="F71:F72"/>
    <mergeCell ref="C73:C74"/>
    <mergeCell ref="D73:D74"/>
    <mergeCell ref="H69:H70"/>
    <mergeCell ref="L69:L70"/>
    <mergeCell ref="I69:I70"/>
    <mergeCell ref="K69:K70"/>
    <mergeCell ref="G69:G70"/>
    <mergeCell ref="M69:M70"/>
    <mergeCell ref="I71:I72"/>
    <mergeCell ref="K71:K72"/>
    <mergeCell ref="C71:C72"/>
    <mergeCell ref="D71:D72"/>
    <mergeCell ref="C69:C70"/>
    <mergeCell ref="D69:D70"/>
    <mergeCell ref="F69:F70"/>
    <mergeCell ref="E73:E74"/>
    <mergeCell ref="F73:F74"/>
    <mergeCell ref="K66:K68"/>
    <mergeCell ref="L66:L68"/>
    <mergeCell ref="M71:M72"/>
    <mergeCell ref="M66:M68"/>
    <mergeCell ref="H56:H57"/>
    <mergeCell ref="I56:I57"/>
    <mergeCell ref="K56:K57"/>
    <mergeCell ref="L56:L57"/>
    <mergeCell ref="M56:M57"/>
    <mergeCell ref="C66:I67"/>
    <mergeCell ref="G56:G57"/>
    <mergeCell ref="L71:L72"/>
    <mergeCell ref="E60:E61"/>
    <mergeCell ref="F60:F61"/>
    <mergeCell ref="G60:G61"/>
    <mergeCell ref="H60:H61"/>
    <mergeCell ref="I60:I61"/>
    <mergeCell ref="C56:C57"/>
    <mergeCell ref="D56:D57"/>
    <mergeCell ref="E56:E57"/>
    <mergeCell ref="F56:F57"/>
    <mergeCell ref="E58:E59"/>
    <mergeCell ref="K58:K59"/>
    <mergeCell ref="K60:K61"/>
    <mergeCell ref="M52:M53"/>
    <mergeCell ref="K52:K53"/>
    <mergeCell ref="L52:L53"/>
    <mergeCell ref="E52:E53"/>
    <mergeCell ref="F52:F53"/>
    <mergeCell ref="M54:M55"/>
    <mergeCell ref="L54:L55"/>
    <mergeCell ref="G54:G55"/>
    <mergeCell ref="C54:C55"/>
    <mergeCell ref="H54:H55"/>
    <mergeCell ref="I54:I55"/>
    <mergeCell ref="F50:F51"/>
    <mergeCell ref="I52:I53"/>
    <mergeCell ref="G52:G53"/>
    <mergeCell ref="H52:H53"/>
    <mergeCell ref="C52:C53"/>
    <mergeCell ref="D52:D53"/>
    <mergeCell ref="D54:D55"/>
    <mergeCell ref="E54:E55"/>
    <mergeCell ref="K54:K55"/>
    <mergeCell ref="M35:M36"/>
    <mergeCell ref="K39:K40"/>
    <mergeCell ref="L39:L40"/>
    <mergeCell ref="M39:M40"/>
    <mergeCell ref="M37:M38"/>
    <mergeCell ref="K37:K38"/>
    <mergeCell ref="L50:L51"/>
    <mergeCell ref="M50:M51"/>
    <mergeCell ref="G50:G51"/>
    <mergeCell ref="H50:H51"/>
    <mergeCell ref="I50:I51"/>
    <mergeCell ref="K50:K51"/>
    <mergeCell ref="C33:C34"/>
    <mergeCell ref="D33:D34"/>
    <mergeCell ref="E33:E34"/>
    <mergeCell ref="L33:L34"/>
    <mergeCell ref="G39:G40"/>
    <mergeCell ref="H39:H40"/>
    <mergeCell ref="I39:I40"/>
    <mergeCell ref="F37:F38"/>
    <mergeCell ref="G37:G38"/>
    <mergeCell ref="H37:H38"/>
    <mergeCell ref="I37:I38"/>
    <mergeCell ref="D37:D38"/>
    <mergeCell ref="E23:E24"/>
    <mergeCell ref="F23:F24"/>
    <mergeCell ref="M25:M26"/>
    <mergeCell ref="L25:L26"/>
    <mergeCell ref="M17:M18"/>
    <mergeCell ref="M19:M20"/>
    <mergeCell ref="M23:M24"/>
    <mergeCell ref="L23:L24"/>
    <mergeCell ref="L17:L18"/>
    <mergeCell ref="E21:E22"/>
    <mergeCell ref="F21:F22"/>
    <mergeCell ref="H21:H22"/>
    <mergeCell ref="I19:I20"/>
    <mergeCell ref="G19:G20"/>
    <mergeCell ref="H19:H20"/>
    <mergeCell ref="M21:M22"/>
    <mergeCell ref="I21:I22"/>
    <mergeCell ref="G23:G24"/>
    <mergeCell ref="G21:G22"/>
    <mergeCell ref="I23:I24"/>
    <mergeCell ref="K25:K26"/>
    <mergeCell ref="G25:G26"/>
    <mergeCell ref="H25:H26"/>
    <mergeCell ref="I25:I26"/>
    <mergeCell ref="C75:C76"/>
    <mergeCell ref="D75:D76"/>
    <mergeCell ref="E75:E76"/>
    <mergeCell ref="F75:F76"/>
    <mergeCell ref="D87:D88"/>
    <mergeCell ref="C89:C90"/>
    <mergeCell ref="D89:D90"/>
    <mergeCell ref="C39:C40"/>
    <mergeCell ref="P19:P20"/>
    <mergeCell ref="P21:P22"/>
    <mergeCell ref="P23:P24"/>
    <mergeCell ref="P25:P26"/>
    <mergeCell ref="C21:C22"/>
    <mergeCell ref="C25:C26"/>
    <mergeCell ref="D25:D26"/>
    <mergeCell ref="D23:D24"/>
    <mergeCell ref="C23:C24"/>
    <mergeCell ref="E25:E26"/>
    <mergeCell ref="C50:C51"/>
    <mergeCell ref="D50:D51"/>
    <mergeCell ref="E50:E51"/>
    <mergeCell ref="K23:K24"/>
    <mergeCell ref="K21:K22"/>
    <mergeCell ref="H23:H24"/>
    <mergeCell ref="B3:D10"/>
    <mergeCell ref="D21:D22"/>
    <mergeCell ref="M13:M15"/>
    <mergeCell ref="F19:F20"/>
    <mergeCell ref="K17:K18"/>
    <mergeCell ref="G17:G18"/>
    <mergeCell ref="K16:L16"/>
    <mergeCell ref="C13:I14"/>
    <mergeCell ref="C19:C20"/>
    <mergeCell ref="D19:D20"/>
    <mergeCell ref="E19:E20"/>
    <mergeCell ref="C17:C18"/>
    <mergeCell ref="E17:E18"/>
    <mergeCell ref="D17:D18"/>
    <mergeCell ref="K13:K15"/>
    <mergeCell ref="L13:L15"/>
    <mergeCell ref="F17:F18"/>
    <mergeCell ref="I17:I18"/>
    <mergeCell ref="H17:H18"/>
    <mergeCell ref="L21:L22"/>
    <mergeCell ref="K19:K20"/>
    <mergeCell ref="L19:L20"/>
    <mergeCell ref="B17:B18"/>
    <mergeCell ref="B19:B20"/>
    <mergeCell ref="F3:I10"/>
    <mergeCell ref="P15:P16"/>
    <mergeCell ref="P17:P18"/>
    <mergeCell ref="R15:R16"/>
    <mergeCell ref="P27:P28"/>
    <mergeCell ref="L37:L38"/>
    <mergeCell ref="L35:L36"/>
    <mergeCell ref="L30:L32"/>
    <mergeCell ref="K35:K36"/>
    <mergeCell ref="K33:K34"/>
    <mergeCell ref="K30:K32"/>
    <mergeCell ref="F35:F36"/>
    <mergeCell ref="C30:I31"/>
    <mergeCell ref="C37:C38"/>
    <mergeCell ref="E37:E38"/>
    <mergeCell ref="D35:D36"/>
    <mergeCell ref="E35:E36"/>
    <mergeCell ref="G35:G36"/>
    <mergeCell ref="H35:H36"/>
    <mergeCell ref="I35:I36"/>
    <mergeCell ref="F25:F26"/>
    <mergeCell ref="C35:C36"/>
    <mergeCell ref="G33:G34"/>
    <mergeCell ref="H33:H34"/>
    <mergeCell ref="F58:F59"/>
    <mergeCell ref="G58:G59"/>
    <mergeCell ref="H58:H59"/>
    <mergeCell ref="I58:I59"/>
    <mergeCell ref="C60:C61"/>
    <mergeCell ref="D60:D61"/>
    <mergeCell ref="L58:L59"/>
    <mergeCell ref="L60:L61"/>
    <mergeCell ref="S26:AC27"/>
    <mergeCell ref="S32:AC32"/>
    <mergeCell ref="S33:AC33"/>
    <mergeCell ref="S42:AC42"/>
    <mergeCell ref="S43:AC43"/>
    <mergeCell ref="D39:D40"/>
    <mergeCell ref="E39:E40"/>
    <mergeCell ref="F39:F40"/>
    <mergeCell ref="F33:F34"/>
    <mergeCell ref="I33:I34"/>
    <mergeCell ref="C47:I48"/>
    <mergeCell ref="K47:K49"/>
    <mergeCell ref="L47:L49"/>
    <mergeCell ref="M47:M49"/>
    <mergeCell ref="M30:M32"/>
    <mergeCell ref="M33:M34"/>
    <mergeCell ref="M58:M59"/>
    <mergeCell ref="M60:M61"/>
    <mergeCell ref="B109:B110"/>
    <mergeCell ref="C109:C110"/>
    <mergeCell ref="D109:D110"/>
    <mergeCell ref="E109:E110"/>
    <mergeCell ref="F109:F110"/>
    <mergeCell ref="G109:G110"/>
    <mergeCell ref="H109:H110"/>
    <mergeCell ref="I109:I110"/>
    <mergeCell ref="K109:K110"/>
    <mergeCell ref="L109:L110"/>
    <mergeCell ref="C58:C59"/>
    <mergeCell ref="D58:D59"/>
  </mergeCells>
  <phoneticPr fontId="4" type="noConversion"/>
  <conditionalFormatting sqref="A31:R32 A39:L40 I41:L41 A50:L57 Q15:XFD15 Q16:S18 S18:S20 A58:D58 E58:J59 C59:D59 A1:XFD2 A3:F3 J3:XFD9 A4:E10 J10:O10 R10:XFD11 A11:N11 A12:XFD12 R13:S13 A13:N14 AD13:XFD14 R14 P15:P28 AD16:XFD16 Q19:R26 A27:R27 U28:XFD29 A28:S30 AD30:XFD35 S32:S33 AD38:XFD39 A41:B41 A42 J42 L42 S42:S43 AD42:XFD45 A43:R43 A44:S45 A46:XFD48 A49:S49 AD49:XFD53 K58:L61 A59:A61 A224:B224 AE224:XFD234 A225:A234 A235:XFD1048576 A37:C38 E37:L38 C41:H42 C60:J61 N54:XFD61 N50:R53 M50:M61 N38:S38 N36:XFD37 N42:R42 N40:XFD41 N39:R39 N34:S35 A33:L36 N33:R33 M33:M42 A15:O26 A62:XFD223 AD18:XFD27 AE17:XFD17">
    <cfRule type="containsText" dxfId="212" priority="172" operator="containsText" text="VAC">
      <formula>NOT(ISERROR(SEARCH("VAC",A1)))</formula>
    </cfRule>
  </conditionalFormatting>
  <conditionalFormatting sqref="C16:I26">
    <cfRule type="containsText" dxfId="209" priority="163" operator="containsText" text="CONV">
      <formula>NOT(ISERROR(SEARCH("CONV",C16)))</formula>
    </cfRule>
    <cfRule type="containsText" dxfId="208" priority="164" operator="containsText" text="VAC">
      <formula>NOT(ISERROR(SEARCH("VAC",C16)))</formula>
    </cfRule>
    <cfRule type="containsText" dxfId="207" priority="165" operator="containsText" text="DS">
      <formula>NOT(ISERROR(SEARCH("DS",C16)))</formula>
    </cfRule>
    <cfRule type="containsText" dxfId="206" priority="166" operator="containsText" text="D">
      <formula>NOT(ISERROR(SEARCH("D",C16)))</formula>
    </cfRule>
    <cfRule type="containsText" dxfId="205" priority="167" operator="containsText" text="N">
      <formula>NOT(ISERROR(SEARCH("N",C16)))</formula>
    </cfRule>
    <cfRule type="containsText" dxfId="204" priority="168" operator="containsText" text="T">
      <formula>NOT(ISERROR(SEARCH("T",C16)))</formula>
    </cfRule>
    <cfRule type="containsText" dxfId="203" priority="169" operator="containsText" text="T">
      <formula>NOT(ISERROR(SEARCH("T",C16)))</formula>
    </cfRule>
    <cfRule type="containsText" dxfId="202" priority="170" operator="containsText" text="M">
      <formula>NOT(ISERROR(SEARCH("M",C16)))</formula>
    </cfRule>
  </conditionalFormatting>
  <conditionalFormatting sqref="I41 C50:I57 C33:I36 C39:I40 C37:C38 E37:I38 C41:H42">
    <cfRule type="containsText" dxfId="201" priority="157" operator="containsText" text="VAC">
      <formula>NOT(ISERROR(SEARCH("VAC",C33)))</formula>
    </cfRule>
    <cfRule type="containsText" dxfId="200" priority="158" operator="containsText" text="DS">
      <formula>NOT(ISERROR(SEARCH("DS",C33)))</formula>
    </cfRule>
    <cfRule type="containsText" dxfId="199" priority="159" operator="containsText" text="D">
      <formula>NOT(ISERROR(SEARCH("D",C33)))</formula>
    </cfRule>
    <cfRule type="containsText" dxfId="198" priority="160" operator="containsText" text="N">
      <formula>NOT(ISERROR(SEARCH("N",C33)))</formula>
    </cfRule>
    <cfRule type="containsText" dxfId="197" priority="161" operator="containsText" text="T">
      <formula>NOT(ISERROR(SEARCH("T",C33)))</formula>
    </cfRule>
    <cfRule type="containsText" dxfId="196" priority="162" operator="containsText" text="M">
      <formula>NOT(ISERROR(SEARCH("M",C33)))</formula>
    </cfRule>
  </conditionalFormatting>
  <conditionalFormatting sqref="C50:I51">
    <cfRule type="containsText" dxfId="195" priority="149" operator="containsText" text="CONV">
      <formula>NOT(ISERROR(SEARCH("CONV",C50)))</formula>
    </cfRule>
    <cfRule type="containsText" dxfId="194" priority="150" operator="containsText" text="VAC">
      <formula>NOT(ISERROR(SEARCH("VAC",C50)))</formula>
    </cfRule>
    <cfRule type="containsText" dxfId="193" priority="151" operator="containsText" text="DS">
      <formula>NOT(ISERROR(SEARCH("DS",C50)))</formula>
    </cfRule>
    <cfRule type="containsText" dxfId="192" priority="152" operator="containsText" text="D">
      <formula>NOT(ISERROR(SEARCH("D",C50)))</formula>
    </cfRule>
    <cfRule type="containsText" dxfId="191" priority="153" operator="containsText" text="N">
      <formula>NOT(ISERROR(SEARCH("N",C50)))</formula>
    </cfRule>
    <cfRule type="containsText" dxfId="190" priority="154" operator="containsText" text="T">
      <formula>NOT(ISERROR(SEARCH("T",C50)))</formula>
    </cfRule>
    <cfRule type="containsText" dxfId="189" priority="155" operator="containsText" text="M">
      <formula>NOT(ISERROR(SEARCH("M",C50)))</formula>
    </cfRule>
  </conditionalFormatting>
  <conditionalFormatting sqref="C50:I57 I41 C33:I36 C39:I40 C37:C38 E37:I38 C41:H42">
    <cfRule type="containsText" dxfId="188" priority="156" operator="containsText" text="CONV">
      <formula>NOT(ISERROR(SEARCH("CONV",C33)))</formula>
    </cfRule>
  </conditionalFormatting>
  <conditionalFormatting sqref="C58:I61">
    <cfRule type="containsText" dxfId="187" priority="55" operator="containsText" text="CONV">
      <formula>NOT(ISERROR(SEARCH("CONV",C58)))</formula>
    </cfRule>
    <cfRule type="containsText" dxfId="186" priority="56" operator="containsText" text="VAC">
      <formula>NOT(ISERROR(SEARCH("VAC",C58)))</formula>
    </cfRule>
    <cfRule type="containsText" dxfId="185" priority="57" operator="containsText" text="DS">
      <formula>NOT(ISERROR(SEARCH("DS",C58)))</formula>
    </cfRule>
    <cfRule type="containsText" dxfId="184" priority="58" operator="containsText" text="D">
      <formula>NOT(ISERROR(SEARCH("D",C58)))</formula>
    </cfRule>
    <cfRule type="containsText" dxfId="183" priority="59" operator="containsText" text="N">
      <formula>NOT(ISERROR(SEARCH("N",C58)))</formula>
    </cfRule>
    <cfRule type="containsText" dxfId="182" priority="60" operator="containsText" text="T">
      <formula>NOT(ISERROR(SEARCH("T",C58)))</formula>
    </cfRule>
    <cfRule type="containsText" dxfId="181" priority="61" operator="containsText" text="M">
      <formula>NOT(ISERROR(SEARCH("M",C58)))</formula>
    </cfRule>
  </conditionalFormatting>
  <conditionalFormatting sqref="C69:I78">
    <cfRule type="containsText" dxfId="180" priority="135" operator="containsText" text="CONV">
      <formula>NOT(ISERROR(SEARCH("CONV",C69)))</formula>
    </cfRule>
    <cfRule type="containsText" dxfId="179" priority="136" operator="containsText" text="VAC">
      <formula>NOT(ISERROR(SEARCH("VAC",C69)))</formula>
    </cfRule>
    <cfRule type="containsText" dxfId="178" priority="137" operator="containsText" text="DS">
      <formula>NOT(ISERROR(SEARCH("DS",C69)))</formula>
    </cfRule>
    <cfRule type="containsText" dxfId="177" priority="138" operator="containsText" text="D">
      <formula>NOT(ISERROR(SEARCH("D",C69)))</formula>
    </cfRule>
    <cfRule type="containsText" dxfId="176" priority="139" operator="containsText" text="N">
      <formula>NOT(ISERROR(SEARCH("N",C69)))</formula>
    </cfRule>
    <cfRule type="containsText" dxfId="175" priority="140" operator="containsText" text="T">
      <formula>NOT(ISERROR(SEARCH("T",C69)))</formula>
    </cfRule>
    <cfRule type="containsText" dxfId="174" priority="141" operator="containsText" text="M">
      <formula>NOT(ISERROR(SEARCH("M",C69)))</formula>
    </cfRule>
  </conditionalFormatting>
  <conditionalFormatting sqref="C85:I94">
    <cfRule type="containsText" dxfId="173" priority="128" operator="containsText" text="CONV">
      <formula>NOT(ISERROR(SEARCH("CONV",C85)))</formula>
    </cfRule>
    <cfRule type="containsText" dxfId="172" priority="129" operator="containsText" text="VAC">
      <formula>NOT(ISERROR(SEARCH("VAC",C85)))</formula>
    </cfRule>
    <cfRule type="containsText" dxfId="171" priority="130" operator="containsText" text="DS">
      <formula>NOT(ISERROR(SEARCH("DS",C85)))</formula>
    </cfRule>
    <cfRule type="containsText" dxfId="170" priority="131" operator="containsText" text="D">
      <formula>NOT(ISERROR(SEARCH("D",C85)))</formula>
    </cfRule>
    <cfRule type="containsText" dxfId="169" priority="132" operator="containsText" text="N">
      <formula>NOT(ISERROR(SEARCH("N",C85)))</formula>
    </cfRule>
    <cfRule type="containsText" dxfId="168" priority="133" operator="containsText" text="T">
      <formula>NOT(ISERROR(SEARCH("T",C85)))</formula>
    </cfRule>
    <cfRule type="containsText" dxfId="167" priority="134" operator="containsText" text="M">
      <formula>NOT(ISERROR(SEARCH("M",C85)))</formula>
    </cfRule>
  </conditionalFormatting>
  <conditionalFormatting sqref="C101:I110">
    <cfRule type="containsText" dxfId="166" priority="121" operator="containsText" text="CONV">
      <formula>NOT(ISERROR(SEARCH("CONV",C101)))</formula>
    </cfRule>
    <cfRule type="containsText" dxfId="165" priority="122" operator="containsText" text="VAC">
      <formula>NOT(ISERROR(SEARCH("VAC",C101)))</formula>
    </cfRule>
    <cfRule type="containsText" dxfId="164" priority="123" operator="containsText" text="DS">
      <formula>NOT(ISERROR(SEARCH("DS",C101)))</formula>
    </cfRule>
    <cfRule type="containsText" dxfId="163" priority="124" operator="containsText" text="D">
      <formula>NOT(ISERROR(SEARCH("D",C101)))</formula>
    </cfRule>
    <cfRule type="containsText" dxfId="162" priority="125" operator="containsText" text="N">
      <formula>NOT(ISERROR(SEARCH("N",C101)))</formula>
    </cfRule>
    <cfRule type="containsText" dxfId="161" priority="126" operator="containsText" text="T">
      <formula>NOT(ISERROR(SEARCH("T",C101)))</formula>
    </cfRule>
    <cfRule type="containsText" dxfId="160" priority="127" operator="containsText" text="M">
      <formula>NOT(ISERROR(SEARCH("M",C101)))</formula>
    </cfRule>
  </conditionalFormatting>
  <conditionalFormatting sqref="C117:I126">
    <cfRule type="containsText" dxfId="159" priority="114" operator="containsText" text="CONV">
      <formula>NOT(ISERROR(SEARCH("CONV",C117)))</formula>
    </cfRule>
    <cfRule type="containsText" dxfId="158" priority="115" operator="containsText" text="VAC">
      <formula>NOT(ISERROR(SEARCH("VAC",C117)))</formula>
    </cfRule>
    <cfRule type="containsText" dxfId="157" priority="116" operator="containsText" text="DS">
      <formula>NOT(ISERROR(SEARCH("DS",C117)))</formula>
    </cfRule>
    <cfRule type="containsText" dxfId="156" priority="117" operator="containsText" text="D">
      <formula>NOT(ISERROR(SEARCH("D",C117)))</formula>
    </cfRule>
    <cfRule type="containsText" dxfId="155" priority="118" operator="containsText" text="N">
      <formula>NOT(ISERROR(SEARCH("N",C117)))</formula>
    </cfRule>
    <cfRule type="containsText" dxfId="154" priority="119" operator="containsText" text="T">
      <formula>NOT(ISERROR(SEARCH("T",C117)))</formula>
    </cfRule>
    <cfRule type="containsText" dxfId="153" priority="120" operator="containsText" text="M">
      <formula>NOT(ISERROR(SEARCH("M",C117)))</formula>
    </cfRule>
  </conditionalFormatting>
  <conditionalFormatting sqref="C133:I144">
    <cfRule type="containsText" dxfId="152" priority="107" operator="containsText" text="CONV">
      <formula>NOT(ISERROR(SEARCH("CONV",C133)))</formula>
    </cfRule>
    <cfRule type="containsText" dxfId="151" priority="108" operator="containsText" text="VAC">
      <formula>NOT(ISERROR(SEARCH("VAC",C133)))</formula>
    </cfRule>
    <cfRule type="containsText" dxfId="150" priority="109" operator="containsText" text="DS">
      <formula>NOT(ISERROR(SEARCH("DS",C133)))</formula>
    </cfRule>
    <cfRule type="containsText" dxfId="149" priority="110" operator="containsText" text="D">
      <formula>NOT(ISERROR(SEARCH("D",C133)))</formula>
    </cfRule>
    <cfRule type="containsText" dxfId="148" priority="111" operator="containsText" text="N">
      <formula>NOT(ISERROR(SEARCH("N",C133)))</formula>
    </cfRule>
    <cfRule type="containsText" dxfId="147" priority="112" operator="containsText" text="T">
      <formula>NOT(ISERROR(SEARCH("T",C133)))</formula>
    </cfRule>
    <cfRule type="containsText" dxfId="146" priority="113" operator="containsText" text="M">
      <formula>NOT(ISERROR(SEARCH("M",C133)))</formula>
    </cfRule>
  </conditionalFormatting>
  <conditionalFormatting sqref="C151:I160">
    <cfRule type="containsText" dxfId="145" priority="100" operator="containsText" text="CONV">
      <formula>NOT(ISERROR(SEARCH("CONV",C151)))</formula>
    </cfRule>
    <cfRule type="containsText" dxfId="144" priority="101" operator="containsText" text="VAC">
      <formula>NOT(ISERROR(SEARCH("VAC",C151)))</formula>
    </cfRule>
    <cfRule type="containsText" dxfId="143" priority="102" operator="containsText" text="DS">
      <formula>NOT(ISERROR(SEARCH("DS",C151)))</formula>
    </cfRule>
    <cfRule type="containsText" dxfId="142" priority="103" operator="containsText" text="D">
      <formula>NOT(ISERROR(SEARCH("D",C151)))</formula>
    </cfRule>
    <cfRule type="containsText" dxfId="141" priority="104" operator="containsText" text="N">
      <formula>NOT(ISERROR(SEARCH("N",C151)))</formula>
    </cfRule>
    <cfRule type="containsText" dxfId="140" priority="105" operator="containsText" text="T">
      <formula>NOT(ISERROR(SEARCH("T",C151)))</formula>
    </cfRule>
    <cfRule type="containsText" dxfId="139" priority="106" operator="containsText" text="M">
      <formula>NOT(ISERROR(SEARCH("M",C151)))</formula>
    </cfRule>
  </conditionalFormatting>
  <conditionalFormatting sqref="C167:I176">
    <cfRule type="containsText" dxfId="138" priority="93" operator="containsText" text="CONV">
      <formula>NOT(ISERROR(SEARCH("CONV",C167)))</formula>
    </cfRule>
    <cfRule type="containsText" dxfId="137" priority="94" operator="containsText" text="VAC">
      <formula>NOT(ISERROR(SEARCH("VAC",C167)))</formula>
    </cfRule>
    <cfRule type="containsText" dxfId="136" priority="95" operator="containsText" text="DS">
      <formula>NOT(ISERROR(SEARCH("DS",C167)))</formula>
    </cfRule>
    <cfRule type="containsText" dxfId="135" priority="96" operator="containsText" text="D">
      <formula>NOT(ISERROR(SEARCH("D",C167)))</formula>
    </cfRule>
    <cfRule type="containsText" dxfId="134" priority="97" operator="containsText" text="N">
      <formula>NOT(ISERROR(SEARCH("N",C167)))</formula>
    </cfRule>
    <cfRule type="containsText" dxfId="133" priority="98" operator="containsText" text="T">
      <formula>NOT(ISERROR(SEARCH("T",C167)))</formula>
    </cfRule>
    <cfRule type="containsText" dxfId="132" priority="99" operator="containsText" text="M">
      <formula>NOT(ISERROR(SEARCH("M",C167)))</formula>
    </cfRule>
  </conditionalFormatting>
  <conditionalFormatting sqref="C183:I194">
    <cfRule type="containsText" dxfId="131" priority="86" operator="containsText" text="CONV">
      <formula>NOT(ISERROR(SEARCH("CONV",C183)))</formula>
    </cfRule>
    <cfRule type="containsText" dxfId="130" priority="87" operator="containsText" text="VAC">
      <formula>NOT(ISERROR(SEARCH("VAC",C183)))</formula>
    </cfRule>
    <cfRule type="containsText" dxfId="129" priority="88" operator="containsText" text="DS">
      <formula>NOT(ISERROR(SEARCH("DS",C183)))</formula>
    </cfRule>
    <cfRule type="containsText" dxfId="128" priority="89" operator="containsText" text="D">
      <formula>NOT(ISERROR(SEARCH("D",C183)))</formula>
    </cfRule>
    <cfRule type="containsText" dxfId="127" priority="90" operator="containsText" text="N">
      <formula>NOT(ISERROR(SEARCH("N",C183)))</formula>
    </cfRule>
    <cfRule type="containsText" dxfId="126" priority="91" operator="containsText" text="T">
      <formula>NOT(ISERROR(SEARCH("T",C183)))</formula>
    </cfRule>
    <cfRule type="containsText" dxfId="125" priority="92" operator="containsText" text="M">
      <formula>NOT(ISERROR(SEARCH("M",C183)))</formula>
    </cfRule>
  </conditionalFormatting>
  <conditionalFormatting sqref="C201:I210">
    <cfRule type="containsText" dxfId="124" priority="79" operator="containsText" text="CONV">
      <formula>NOT(ISERROR(SEARCH("CONV",C201)))</formula>
    </cfRule>
    <cfRule type="containsText" dxfId="123" priority="80" operator="containsText" text="VAC">
      <formula>NOT(ISERROR(SEARCH("VAC",C201)))</formula>
    </cfRule>
    <cfRule type="containsText" dxfId="122" priority="81" operator="containsText" text="DS">
      <formula>NOT(ISERROR(SEARCH("DS",C201)))</formula>
    </cfRule>
    <cfRule type="containsText" dxfId="121" priority="82" operator="containsText" text="D">
      <formula>NOT(ISERROR(SEARCH("D",C201)))</formula>
    </cfRule>
    <cfRule type="containsText" dxfId="120" priority="83" operator="containsText" text="N">
      <formula>NOT(ISERROR(SEARCH("N",C201)))</formula>
    </cfRule>
    <cfRule type="containsText" dxfId="119" priority="84" operator="containsText" text="T">
      <formula>NOT(ISERROR(SEARCH("T",C201)))</formula>
    </cfRule>
    <cfRule type="containsText" dxfId="118" priority="85" operator="containsText" text="M">
      <formula>NOT(ISERROR(SEARCH("M",C201)))</formula>
    </cfRule>
  </conditionalFormatting>
  <conditionalFormatting sqref="F217">
    <cfRule type="cellIs" dxfId="117" priority="185" operator="lessThan">
      <formula>0</formula>
    </cfRule>
    <cfRule type="cellIs" dxfId="116" priority="186" operator="lessThan">
      <formula>0</formula>
    </cfRule>
    <cfRule type="cellIs" dxfId="115" priority="187" operator="greaterThan">
      <formula>0</formula>
    </cfRule>
  </conditionalFormatting>
  <conditionalFormatting sqref="F221">
    <cfRule type="cellIs" dxfId="114" priority="188" operator="lessThan">
      <formula>0</formula>
    </cfRule>
    <cfRule type="cellIs" dxfId="113" priority="189" operator="greaterThan">
      <formula>0</formula>
    </cfRule>
  </conditionalFormatting>
  <conditionalFormatting sqref="F17:I18 C17:H26">
    <cfRule type="containsText" dxfId="112" priority="171" operator="containsText" text="M">
      <formula>NOT(ISERROR(SEARCH("M",C17)))</formula>
    </cfRule>
  </conditionalFormatting>
  <conditionalFormatting sqref="I21:I22">
    <cfRule type="containsText" dxfId="111" priority="54" operator="containsText" text="M">
      <formula>NOT(ISERROR(SEARCH("M",I21)))</formula>
    </cfRule>
  </conditionalFormatting>
  <conditionalFormatting sqref="M17:M26">
    <cfRule type="cellIs" dxfId="110" priority="240" operator="greaterThan">
      <formula>0</formula>
    </cfRule>
  </conditionalFormatting>
  <conditionalFormatting sqref="M17:M27">
    <cfRule type="cellIs" dxfId="109" priority="224" operator="greaterThan">
      <formula>0</formula>
    </cfRule>
  </conditionalFormatting>
  <conditionalFormatting sqref="M27">
    <cfRule type="cellIs" dxfId="107" priority="239" operator="lessThan">
      <formula>0</formula>
    </cfRule>
    <cfRule type="cellIs" dxfId="106" priority="242" operator="lessThan">
      <formula>"-"</formula>
    </cfRule>
  </conditionalFormatting>
  <conditionalFormatting sqref="M43">
    <cfRule type="cellIs" dxfId="104" priority="225" operator="greaterThan">
      <formula>0</formula>
    </cfRule>
    <cfRule type="cellIs" dxfId="103" priority="226" operator="greaterThan">
      <formula>0</formula>
    </cfRule>
  </conditionalFormatting>
  <conditionalFormatting sqref="M43">
    <cfRule type="cellIs" dxfId="102" priority="191" operator="greaterThan">
      <formula>0</formula>
    </cfRule>
  </conditionalFormatting>
  <conditionalFormatting sqref="M62">
    <cfRule type="cellIs" dxfId="98" priority="227" operator="greaterThan">
      <formula>0</formula>
    </cfRule>
  </conditionalFormatting>
  <conditionalFormatting sqref="M62">
    <cfRule type="cellIs" dxfId="97" priority="235" operator="lessThan">
      <formula>0</formula>
    </cfRule>
    <cfRule type="cellIs" dxfId="96" priority="236" operator="greaterThan">
      <formula>0</formula>
    </cfRule>
  </conditionalFormatting>
  <conditionalFormatting sqref="M69:M78">
    <cfRule type="cellIs" dxfId="95" priority="233" operator="lessThan">
      <formula>0</formula>
    </cfRule>
  </conditionalFormatting>
  <conditionalFormatting sqref="M69:M79">
    <cfRule type="cellIs" dxfId="94" priority="228" operator="greaterThan">
      <formula>0</formula>
    </cfRule>
    <cfRule type="cellIs" dxfId="93" priority="232" operator="greaterThan">
      <formula>0</formula>
    </cfRule>
  </conditionalFormatting>
  <conditionalFormatting sqref="M79">
    <cfRule type="cellIs" dxfId="92" priority="190" operator="greaterThan">
      <formula>0</formula>
    </cfRule>
    <cfRule type="cellIs" dxfId="91" priority="231" operator="lessThan">
      <formula>0</formula>
    </cfRule>
  </conditionalFormatting>
  <conditionalFormatting sqref="M85:M94">
    <cfRule type="cellIs" dxfId="90" priority="222" operator="lessThan">
      <formula>0</formula>
    </cfRule>
    <cfRule type="cellIs" dxfId="89" priority="223" operator="greaterThan">
      <formula>0</formula>
    </cfRule>
    <cfRule type="cellIs" dxfId="88" priority="230" operator="greaterThan">
      <formula>0</formula>
    </cfRule>
  </conditionalFormatting>
  <conditionalFormatting sqref="M95">
    <cfRule type="cellIs" dxfId="87" priority="220" operator="lessThan">
      <formula>0</formula>
    </cfRule>
    <cfRule type="cellIs" dxfId="86" priority="221" operator="greaterThan">
      <formula>0</formula>
    </cfRule>
  </conditionalFormatting>
  <conditionalFormatting sqref="M101:M110">
    <cfRule type="cellIs" dxfId="85" priority="218" operator="lessThan">
      <formula>0</formula>
    </cfRule>
  </conditionalFormatting>
  <conditionalFormatting sqref="M151:M161 M201:M211 M101:M111">
    <cfRule type="cellIs" dxfId="84" priority="217" operator="greaterThan">
      <formula>0</formula>
    </cfRule>
  </conditionalFormatting>
  <conditionalFormatting sqref="M111">
    <cfRule type="cellIs" dxfId="83" priority="216" operator="lessThan">
      <formula>0</formula>
    </cfRule>
  </conditionalFormatting>
  <conditionalFormatting sqref="M117:M126">
    <cfRule type="cellIs" dxfId="82" priority="214" operator="lessThan">
      <formula>0</formula>
    </cfRule>
  </conditionalFormatting>
  <conditionalFormatting sqref="M117:M127">
    <cfRule type="cellIs" dxfId="81" priority="213" operator="greaterThan">
      <formula>0</formula>
    </cfRule>
  </conditionalFormatting>
  <conditionalFormatting sqref="M127">
    <cfRule type="cellIs" dxfId="80" priority="212" operator="lessThan">
      <formula>0</formula>
    </cfRule>
  </conditionalFormatting>
  <conditionalFormatting sqref="M133:M144">
    <cfRule type="cellIs" dxfId="79" priority="210" operator="lessThan">
      <formula>0</formula>
    </cfRule>
  </conditionalFormatting>
  <conditionalFormatting sqref="M133:M145">
    <cfRule type="cellIs" dxfId="78" priority="209" operator="greaterThan">
      <formula>0</formula>
    </cfRule>
  </conditionalFormatting>
  <conditionalFormatting sqref="M145">
    <cfRule type="cellIs" dxfId="77" priority="208" operator="lessThan">
      <formula>0</formula>
    </cfRule>
  </conditionalFormatting>
  <conditionalFormatting sqref="M151:M160">
    <cfRule type="cellIs" dxfId="76" priority="206" operator="lessThan">
      <formula>0</formula>
    </cfRule>
  </conditionalFormatting>
  <conditionalFormatting sqref="M161">
    <cfRule type="cellIs" dxfId="75" priority="204" operator="lessThan">
      <formula>0</formula>
    </cfRule>
  </conditionalFormatting>
  <conditionalFormatting sqref="M167:M176">
    <cfRule type="cellIs" dxfId="74" priority="202" operator="lessThan">
      <formula>0</formula>
    </cfRule>
  </conditionalFormatting>
  <conditionalFormatting sqref="M167:M177">
    <cfRule type="cellIs" dxfId="73" priority="201" operator="greaterThan">
      <formula>0</formula>
    </cfRule>
  </conditionalFormatting>
  <conditionalFormatting sqref="M177">
    <cfRule type="cellIs" dxfId="72" priority="200" operator="lessThan">
      <formula>0</formula>
    </cfRule>
  </conditionalFormatting>
  <conditionalFormatting sqref="M183:M194">
    <cfRule type="cellIs" dxfId="71" priority="198" operator="lessThan">
      <formula>0</formula>
    </cfRule>
  </conditionalFormatting>
  <conditionalFormatting sqref="M183:M195">
    <cfRule type="cellIs" dxfId="70" priority="197" operator="greaterThan">
      <formula>0</formula>
    </cfRule>
  </conditionalFormatting>
  <conditionalFormatting sqref="M195">
    <cfRule type="cellIs" dxfId="69" priority="196" operator="lessThan">
      <formula>0</formula>
    </cfRule>
  </conditionalFormatting>
  <conditionalFormatting sqref="M201:M210">
    <cfRule type="cellIs" dxfId="68" priority="194" operator="lessThan">
      <formula>0</formula>
    </cfRule>
  </conditionalFormatting>
  <conditionalFormatting sqref="M211">
    <cfRule type="cellIs" dxfId="67" priority="192" operator="lessThan">
      <formula>0</formula>
    </cfRule>
  </conditionalFormatting>
  <conditionalFormatting sqref="O13">
    <cfRule type="containsText" dxfId="66" priority="66" operator="containsText" text="VAC">
      <formula>NOT(ISERROR(SEARCH("VAC",O13)))</formula>
    </cfRule>
  </conditionalFormatting>
  <conditionalFormatting sqref="P15:P16">
    <cfRule type="endsWith" dxfId="65" priority="184" stopIfTrue="1" operator="endsWith" text="M">
      <formula>RIGHT(P15,LEN("M"))="M"</formula>
    </cfRule>
  </conditionalFormatting>
  <conditionalFormatting sqref="P17:P18">
    <cfRule type="containsText" dxfId="64" priority="183" operator="containsText" text="T">
      <formula>NOT(ISERROR(SEARCH("T",P17)))</formula>
    </cfRule>
  </conditionalFormatting>
  <conditionalFormatting sqref="P19:P20">
    <cfRule type="containsText" dxfId="63" priority="182" operator="containsText" text="N">
      <formula>NOT(ISERROR(SEARCH("N",P19)))</formula>
    </cfRule>
  </conditionalFormatting>
  <conditionalFormatting sqref="P21:P22">
    <cfRule type="containsText" dxfId="62" priority="181" operator="containsText" text="D">
      <formula>NOT(ISERROR(SEARCH("D",P21)))</formula>
    </cfRule>
  </conditionalFormatting>
  <conditionalFormatting sqref="P23:P24">
    <cfRule type="containsText" dxfId="61" priority="180" operator="containsText" text="DS">
      <formula>NOT(ISERROR(SEARCH("DS",P23)))</formula>
    </cfRule>
  </conditionalFormatting>
  <conditionalFormatting sqref="P25:P26">
    <cfRule type="containsText" dxfId="60" priority="176" operator="containsText" text="VAC">
      <formula>NOT(ISERROR(SEARCH("VAC",P25)))</formula>
    </cfRule>
    <cfRule type="containsText" dxfId="59" priority="179" operator="containsText" text="VAC">
      <formula>NOT(ISERROR(SEARCH("VAC",P25)))</formula>
    </cfRule>
  </conditionalFormatting>
  <conditionalFormatting sqref="P27:P28">
    <cfRule type="containsText" dxfId="58" priority="177" operator="containsText" text="CONV">
      <formula>NOT(ISERROR(SEARCH("CONV",P27)))</formula>
    </cfRule>
    <cfRule type="containsText" dxfId="57" priority="178" operator="containsText" text="CONV">
      <formula>NOT(ISERROR(SEARCH("CONV",P27)))</formula>
    </cfRule>
  </conditionalFormatting>
  <conditionalFormatting sqref="S17:S26">
    <cfRule type="containsText" dxfId="56" priority="62" operator="containsText" text="VAC">
      <formula>NOT(ISERROR(SEARCH("VAC",S17)))</formula>
    </cfRule>
  </conditionalFormatting>
  <conditionalFormatting sqref="U15">
    <cfRule type="containsText" dxfId="53" priority="77" operator="containsText" text="T">
      <formula>NOT(ISERROR(SEARCH("T",U15)))</formula>
    </cfRule>
  </conditionalFormatting>
  <conditionalFormatting sqref="D37:D38">
    <cfRule type="containsText" dxfId="52" priority="51" operator="containsText" text="VAC">
      <formula>NOT(ISERROR(SEARCH("VAC",D37)))</formula>
    </cfRule>
  </conditionalFormatting>
  <conditionalFormatting sqref="D37:D38">
    <cfRule type="containsText" dxfId="49" priority="45" operator="containsText" text="VAC">
      <formula>NOT(ISERROR(SEARCH("VAC",D37)))</formula>
    </cfRule>
    <cfRule type="containsText" dxfId="48" priority="46" operator="containsText" text="DS">
      <formula>NOT(ISERROR(SEARCH("DS",D37)))</formula>
    </cfRule>
    <cfRule type="containsText" dxfId="47" priority="47" operator="containsText" text="D">
      <formula>NOT(ISERROR(SEARCH("D",D37)))</formula>
    </cfRule>
    <cfRule type="containsText" dxfId="46" priority="48" operator="containsText" text="N">
      <formula>NOT(ISERROR(SEARCH("N",D37)))</formula>
    </cfRule>
    <cfRule type="containsText" dxfId="45" priority="49" operator="containsText" text="T">
      <formula>NOT(ISERROR(SEARCH("T",D37)))</formula>
    </cfRule>
    <cfRule type="containsText" dxfId="44" priority="50" operator="containsText" text="M">
      <formula>NOT(ISERROR(SEARCH("M",D37)))</formula>
    </cfRule>
  </conditionalFormatting>
  <conditionalFormatting sqref="D37:D38">
    <cfRule type="containsText" dxfId="43" priority="44" operator="containsText" text="CONV">
      <formula>NOT(ISERROR(SEARCH("CONV",D37)))</formula>
    </cfRule>
  </conditionalFormatting>
  <conditionalFormatting sqref="M151:M160">
    <cfRule type="cellIs" dxfId="42" priority="43" operator="lessThan">
      <formula>0</formula>
    </cfRule>
  </conditionalFormatting>
  <conditionalFormatting sqref="M151:M160">
    <cfRule type="cellIs" dxfId="41" priority="42" operator="greaterThan">
      <formula>0</formula>
    </cfRule>
  </conditionalFormatting>
  <conditionalFormatting sqref="M133:M144">
    <cfRule type="cellIs" dxfId="40" priority="41" operator="lessThan">
      <formula>0</formula>
    </cfRule>
  </conditionalFormatting>
  <conditionalFormatting sqref="M133:M144">
    <cfRule type="cellIs" dxfId="39" priority="40" operator="greaterThan">
      <formula>0</formula>
    </cfRule>
  </conditionalFormatting>
  <conditionalFormatting sqref="M117:M126">
    <cfRule type="cellIs" dxfId="38" priority="39" operator="lessThan">
      <formula>0</formula>
    </cfRule>
  </conditionalFormatting>
  <conditionalFormatting sqref="M117:M126">
    <cfRule type="cellIs" dxfId="37" priority="38" operator="greaterThan">
      <formula>0</formula>
    </cfRule>
  </conditionalFormatting>
  <conditionalFormatting sqref="M101:M110">
    <cfRule type="cellIs" dxfId="36" priority="37" operator="lessThan">
      <formula>0</formula>
    </cfRule>
  </conditionalFormatting>
  <conditionalFormatting sqref="M101:M110">
    <cfRule type="cellIs" dxfId="35" priority="36" operator="greaterThan">
      <formula>0</formula>
    </cfRule>
  </conditionalFormatting>
  <conditionalFormatting sqref="M85:M94">
    <cfRule type="cellIs" dxfId="34" priority="35" operator="lessThan">
      <formula>0</formula>
    </cfRule>
  </conditionalFormatting>
  <conditionalFormatting sqref="M85:M94">
    <cfRule type="cellIs" dxfId="33" priority="34" operator="greaterThan">
      <formula>0</formula>
    </cfRule>
  </conditionalFormatting>
  <conditionalFormatting sqref="M95">
    <cfRule type="cellIs" dxfId="32" priority="31" operator="greaterThan">
      <formula>0</formula>
    </cfRule>
    <cfRule type="cellIs" dxfId="31" priority="33" operator="greaterThan">
      <formula>0</formula>
    </cfRule>
  </conditionalFormatting>
  <conditionalFormatting sqref="M95">
    <cfRule type="cellIs" dxfId="30" priority="30" operator="greaterThan">
      <formula>0</formula>
    </cfRule>
    <cfRule type="cellIs" dxfId="29" priority="32" operator="lessThan">
      <formula>0</formula>
    </cfRule>
  </conditionalFormatting>
  <conditionalFormatting sqref="M69:M78">
    <cfRule type="cellIs" dxfId="28" priority="27" operator="lessThan">
      <formula>0</formula>
    </cfRule>
    <cfRule type="cellIs" dxfId="27" priority="28" operator="greaterThan">
      <formula>0</formula>
    </cfRule>
    <cfRule type="cellIs" dxfId="26" priority="29" operator="greaterThan">
      <formula>0</formula>
    </cfRule>
  </conditionalFormatting>
  <conditionalFormatting sqref="M69:M78">
    <cfRule type="cellIs" dxfId="25" priority="26" operator="lessThan">
      <formula>0</formula>
    </cfRule>
  </conditionalFormatting>
  <conditionalFormatting sqref="M69:M78">
    <cfRule type="cellIs" dxfId="24" priority="25" operator="greaterThan">
      <formula>0</formula>
    </cfRule>
  </conditionalFormatting>
  <conditionalFormatting sqref="M50:M61">
    <cfRule type="cellIs" dxfId="23" priority="24" operator="lessThan">
      <formula>0</formula>
    </cfRule>
  </conditionalFormatting>
  <conditionalFormatting sqref="M50:M61">
    <cfRule type="cellIs" dxfId="22" priority="22" operator="greaterThan">
      <formula>0</formula>
    </cfRule>
    <cfRule type="cellIs" dxfId="21" priority="23" operator="greaterThan">
      <formula>0</formula>
    </cfRule>
  </conditionalFormatting>
  <conditionalFormatting sqref="M50:M61">
    <cfRule type="cellIs" dxfId="20" priority="19" operator="lessThan">
      <formula>0</formula>
    </cfRule>
    <cfRule type="cellIs" dxfId="19" priority="20" operator="greaterThan">
      <formula>0</formula>
    </cfRule>
    <cfRule type="cellIs" dxfId="18" priority="21" operator="greaterThan">
      <formula>0</formula>
    </cfRule>
  </conditionalFormatting>
  <conditionalFormatting sqref="M50:M61">
    <cfRule type="cellIs" dxfId="17" priority="18" operator="lessThan">
      <formula>0</formula>
    </cfRule>
  </conditionalFormatting>
  <conditionalFormatting sqref="M50:M61">
    <cfRule type="cellIs" dxfId="16" priority="17" operator="greaterThan">
      <formula>0</formula>
    </cfRule>
  </conditionalFormatting>
  <conditionalFormatting sqref="M33:M42">
    <cfRule type="cellIs" dxfId="15" priority="16" operator="lessThan">
      <formula>0</formula>
    </cfRule>
  </conditionalFormatting>
  <conditionalFormatting sqref="M33:M42">
    <cfRule type="cellIs" dxfId="14" priority="14" operator="greaterThan">
      <formula>0</formula>
    </cfRule>
    <cfRule type="cellIs" dxfId="13" priority="15" operator="greaterThan">
      <formula>0</formula>
    </cfRule>
  </conditionalFormatting>
  <conditionalFormatting sqref="M33:M42">
    <cfRule type="cellIs" dxfId="12" priority="11" operator="lessThan">
      <formula>0</formula>
    </cfRule>
    <cfRule type="cellIs" dxfId="11" priority="12" operator="greaterThan">
      <formula>0</formula>
    </cfRule>
    <cfRule type="cellIs" dxfId="10" priority="13" operator="greaterThan">
      <formula>0</formula>
    </cfRule>
  </conditionalFormatting>
  <conditionalFormatting sqref="M33:M42">
    <cfRule type="cellIs" dxfId="9" priority="10" operator="lessThan">
      <formula>0</formula>
    </cfRule>
  </conditionalFormatting>
  <conditionalFormatting sqref="M33:M42">
    <cfRule type="cellIs" dxfId="8" priority="9" operator="greaterThan">
      <formula>0</formula>
    </cfRule>
  </conditionalFormatting>
  <conditionalFormatting sqref="M17:M26">
    <cfRule type="cellIs" dxfId="7" priority="8" operator="lessThan">
      <formula>0</formula>
    </cfRule>
  </conditionalFormatting>
  <conditionalFormatting sqref="M17:M26">
    <cfRule type="cellIs" dxfId="6" priority="6" operator="greaterThan">
      <formula>0</formula>
    </cfRule>
    <cfRule type="cellIs" dxfId="5" priority="7" operator="greaterThan">
      <formula>0</formula>
    </cfRule>
  </conditionalFormatting>
  <conditionalFormatting sqref="M17:M26">
    <cfRule type="cellIs" dxfId="4" priority="3" operator="lessThan">
      <formula>0</formula>
    </cfRule>
    <cfRule type="cellIs" dxfId="3" priority="4" operator="greaterThan">
      <formula>0</formula>
    </cfRule>
    <cfRule type="cellIs" dxfId="2" priority="5" operator="greaterThan">
      <formula>0</formula>
    </cfRule>
  </conditionalFormatting>
  <conditionalFormatting sqref="M17:M26">
    <cfRule type="cellIs" dxfId="1" priority="2" operator="lessThan">
      <formula>0</formula>
    </cfRule>
  </conditionalFormatting>
  <conditionalFormatting sqref="M17:M26">
    <cfRule type="cellIs" dxfId="0" priority="1" operator="greaterThan">
      <formula>0</formula>
    </cfRule>
  </conditionalFormatting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257" operator="containsText" id="{311F1F71-73CE-4A20-BD4D-B8A673078E30}">
            <xm:f>NOT(ISERROR(SEARCH($P$25,A1)))</xm:f>
            <xm:f>$P$25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A43:R43 A50:L57 K58:L61 A31:R32 A39:L40 I41:L41 L42 A1:XFD2 A3:F3 J3:XFD9 A4:E10 J10:O10 R10:XFD11 A11:N11 A12:XFD12 R13:S13 A13:N14 AD13:XFD14 R14 Q15:XFD15 Q16:S18 AD16:XFD16 S18:S20 Q19:R27 Q28:S28 U28:XFD29 A29:S30 AD30:XFD35 S32:S33 AD38:XFD39 A41:B41 A42 J42 S42:S43 AD42:XFD45 A44:S45 A46:XFD48 A49:S49 AD49:XFD53 A58:D58 E58:J59 C59:D59 A59:A61 A224:B224 AE224:XFD234 A225:A234 A235:XFD1048576 O13 A37:C38 E37:L38 C41:H42 C60:J61 N54:XFD61 N50:R53 M50:M61 N38:S38 N36:XFD37 N42:R42 N40:XFD41 N39:R39 N34:S35 A33:L36 N33:R33 M33:M42 A15:P28 A62:XFD223 AD18:XFD27 AE17:XFD17</xm:sqref>
        </x14:conditionalFormatting>
        <x14:conditionalFormatting xmlns:xm="http://schemas.microsoft.com/office/excel/2006/main">
          <x14:cfRule type="containsText" priority="258" operator="containsText" id="{4A3E4512-5A71-481B-8EAB-4EC0E8C7CE02}">
            <xm:f>NOT(ISERROR(SEARCH($P$23,A1)))</xm:f>
            <xm:f>$P$23</xm:f>
            <x14:dxf>
              <fill>
                <patternFill patternType="solid">
                  <fgColor auto="1"/>
                  <bgColor rgb="FFFF00FF"/>
                </patternFill>
              </fill>
            </x14:dxf>
          </x14:cfRule>
          <xm:sqref>A1:XFD2 A3:F3 J3:XFD9 A4:E10 J10:O10 R10:XFD11 A11:N11 A12:XFD12 O13 R13:S13 A13:N14 AD13:XFD14 R14 Q15:XFD15 Q16:S18 AD16:XFD16 S18:S20 Q19:R27 Q28:S28 U28:XFD29 A29:S30 AD30:XFD35 A31:R32 S32:S33 AD38:XFD39 A39:L40 A41:B41 I41:L41 A42 J42 L42 S42:S43 AD42:XFD45 A43:R43 A44:S45 A46:XFD48 A49:S49 AD49:XFD53 A50:L57 A58:D58 E58:J59 K58:L61 C59:D59 A59:A61 A224:B224 AE224:XFD234 A225:A234 A235:XFD1048576 A37:C38 E37:L38 C41:H42 C60:J61 N54:XFD61 N50:R53 M50:M61 N38:S38 N36:XFD37 N42:R42 N40:XFD41 N39:R39 N34:S35 A33:L36 N33:R33 M33:M42 A15:P28 A62:XFD223 AD18:XFD27 AE17:XFD17</xm:sqref>
        </x14:conditionalFormatting>
        <x14:conditionalFormatting xmlns:xm="http://schemas.microsoft.com/office/excel/2006/main">
          <x14:cfRule type="containsText" priority="246" operator="containsText" id="{C8191255-A7F4-49F2-8FC3-7BCDC1431A16}">
            <xm:f>NOT(ISERROR(SEARCH("-",M17)))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M17:M27</xm:sqref>
        </x14:conditionalFormatting>
        <x14:conditionalFormatting xmlns:xm="http://schemas.microsoft.com/office/excel/2006/main">
          <x14:cfRule type="containsText" priority="243" operator="containsText" id="{86C21D6F-75F9-4532-966E-DBBBCA90ACBA}">
            <xm:f>NOT(ISERROR(SEARCH("-",M43)))</xm:f>
            <xm:f>"-"</xm:f>
            <x14:dxf>
              <font>
                <b/>
                <i val="0"/>
                <color theme="0"/>
              </font>
            </x14:dxf>
          </x14:cfRule>
          <xm:sqref>M43</xm:sqref>
        </x14:conditionalFormatting>
        <x14:conditionalFormatting xmlns:xm="http://schemas.microsoft.com/office/excel/2006/main">
          <x14:cfRule type="containsText" priority="64" operator="containsText" id="{27EFA7B4-606E-4112-9FA4-50A645765E70}">
            <xm:f>NOT(ISERROR(SEARCH($P$25,S17)))</xm:f>
            <xm:f>$P$25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65" operator="containsText" id="{7FCFF6ED-9F2A-451C-9AD0-1663994CE298}">
            <xm:f>NOT(ISERROR(SEARCH($P$23,S17)))</xm:f>
            <xm:f>$P$23</xm:f>
            <x14:dxf>
              <fill>
                <patternFill patternType="solid">
                  <fgColor auto="1"/>
                  <bgColor rgb="FFFF00FF"/>
                </patternFill>
              </fill>
            </x14:dxf>
          </x14:cfRule>
          <xm:sqref>S17:S26</xm:sqref>
        </x14:conditionalFormatting>
        <x14:conditionalFormatting xmlns:xm="http://schemas.microsoft.com/office/excel/2006/main">
          <x14:cfRule type="containsText" priority="52" operator="containsText" id="{7225C907-9EF1-454F-85FA-5DAB51633C25}">
            <xm:f>NOT(ISERROR(SEARCH($P$25,D37)))</xm:f>
            <xm:f>$P$25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D37:D38</xm:sqref>
        </x14:conditionalFormatting>
        <x14:conditionalFormatting xmlns:xm="http://schemas.microsoft.com/office/excel/2006/main">
          <x14:cfRule type="containsText" priority="53" operator="containsText" id="{97CDA25D-FA8E-4A33-BE69-2932D42EAC04}">
            <xm:f>NOT(ISERROR(SEARCH($P$23,D37)))</xm:f>
            <xm:f>$P$23</xm:f>
            <x14:dxf>
              <fill>
                <patternFill patternType="solid">
                  <fgColor auto="1"/>
                  <bgColor rgb="FFFF00FF"/>
                </patternFill>
              </fill>
            </x14:dxf>
          </x14:cfRule>
          <xm:sqref>D37:D38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C0525FB44C5B0439A233D8A69680C5D" ma:contentTypeVersion="8" ma:contentTypeDescription="Create a new document." ma:contentTypeScope="" ma:versionID="59df48f541adec65714c773a6f99ecd4">
  <xsd:schema xmlns:xsd="http://www.w3.org/2001/XMLSchema" xmlns:xs="http://www.w3.org/2001/XMLSchema" xmlns:p="http://schemas.microsoft.com/office/2006/metadata/properties" xmlns:ns3="203588e9-8033-48fa-a1d8-9a081932fbe5" targetNamespace="http://schemas.microsoft.com/office/2006/metadata/properties" ma:root="true" ma:fieldsID="116739b027c40ddabebb401bd1f6e857" ns3:_="">
    <xsd:import namespace="203588e9-8033-48fa-a1d8-9a081932fbe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3588e9-8033-48fa-a1d8-9a081932fbe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8D1E37D-A254-454B-AC32-EAD44986524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03588e9-8033-48fa-a1d8-9a081932fbe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FF951AE-15DB-41F5-A32B-D93842805BD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A7BD63E1-9E1F-483B-B128-85C04A871D51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1ada0a2f-b917-4d51-b0d0-d418a10c8b23}" enabled="1" method="Privileged" siteId="{12a3af23-a769-4654-847f-958f3d479f4a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Austral</dc:creator>
  <cp:keywords/>
  <dc:description/>
  <cp:lastModifiedBy>rarovaga@outlook.es</cp:lastModifiedBy>
  <cp:revision/>
  <dcterms:created xsi:type="dcterms:W3CDTF">2018-01-03T14:14:26Z</dcterms:created>
  <dcterms:modified xsi:type="dcterms:W3CDTF">2026-01-14T18:41:37Z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ada0a2f-b917-4d51-b0d0-d418a10c8b23_Enabled">
    <vt:lpwstr>true</vt:lpwstr>
  </property>
  <property fmtid="{D5CDD505-2E9C-101B-9397-08002B2CF9AE}" pid="3" name="MSIP_Label_1ada0a2f-b917-4d51-b0d0-d418a10c8b23_SetDate">
    <vt:lpwstr>2020-12-07T09:03:16Z</vt:lpwstr>
  </property>
  <property fmtid="{D5CDD505-2E9C-101B-9397-08002B2CF9AE}" pid="4" name="MSIP_Label_1ada0a2f-b917-4d51-b0d0-d418a10c8b23_Method">
    <vt:lpwstr>Privileged</vt:lpwstr>
  </property>
  <property fmtid="{D5CDD505-2E9C-101B-9397-08002B2CF9AE}" pid="5" name="MSIP_Label_1ada0a2f-b917-4d51-b0d0-d418a10c8b23_Name">
    <vt:lpwstr>1ada0a2f-b917-4d51-b0d0-d418a10c8b23</vt:lpwstr>
  </property>
  <property fmtid="{D5CDD505-2E9C-101B-9397-08002B2CF9AE}" pid="6" name="MSIP_Label_1ada0a2f-b917-4d51-b0d0-d418a10c8b23_SiteId">
    <vt:lpwstr>12a3af23-a769-4654-847f-958f3d479f4a</vt:lpwstr>
  </property>
  <property fmtid="{D5CDD505-2E9C-101B-9397-08002B2CF9AE}" pid="7" name="MSIP_Label_1ada0a2f-b917-4d51-b0d0-d418a10c8b23_ActionId">
    <vt:lpwstr>3d29ec2b-5de6-468a-b2a1-7b63ddd87357</vt:lpwstr>
  </property>
  <property fmtid="{D5CDD505-2E9C-101B-9397-08002B2CF9AE}" pid="8" name="MSIP_Label_1ada0a2f-b917-4d51-b0d0-d418a10c8b23_ContentBits">
    <vt:lpwstr>0</vt:lpwstr>
  </property>
  <property fmtid="{D5CDD505-2E9C-101B-9397-08002B2CF9AE}" pid="9" name="ContentTypeId">
    <vt:lpwstr>0x0101007C0525FB44C5B0439A233D8A69680C5D</vt:lpwstr>
  </property>
</Properties>
</file>